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chuca\Desktop\ACCESO REMOTO MAGYP\semanales 2022\FAENA MAYO 2024\"/>
    </mc:Choice>
  </mc:AlternateContent>
  <bookViews>
    <workbookView xWindow="0" yWindow="0" windowWidth="28800" windowHeight="12435" tabRatio="683"/>
  </bookViews>
  <sheets>
    <sheet name="Presentacion" sheetId="3" r:id="rId1"/>
    <sheet name="POR PROVINCIA" sheetId="4" r:id="rId2"/>
    <sheet name="POR ESTABLECIMIENTO" sheetId="1" r:id="rId3"/>
    <sheet name="POR USUARIO DE FAENA" sheetId="2" r:id="rId4"/>
    <sheet name="POR CATEGORÍA" sheetId="5" r:id="rId5"/>
  </sheets>
  <definedNames>
    <definedName name="_xlnm._FilterDatabase" localSheetId="2" hidden="1">'POR ESTABLECIMIENTO'!$A$2:$J$79</definedName>
    <definedName name="_xlnm._FilterDatabase" localSheetId="1" hidden="1">'POR PROVINCIA'!$A$2:$H$21</definedName>
    <definedName name="_xlnm._FilterDatabase" localSheetId="3" hidden="1">'POR USUARIO DE FAENA'!$A$2:$I$170</definedName>
  </definedNames>
  <calcPr calcId="162913"/>
</workbook>
</file>

<file path=xl/calcChain.xml><?xml version="1.0" encoding="utf-8"?>
<calcChain xmlns="http://schemas.openxmlformats.org/spreadsheetml/2006/main">
  <c r="H4" i="4" l="1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3" i="4" l="1"/>
  <c r="H21" i="4" l="1"/>
  <c r="B9" i="5" l="1"/>
  <c r="D9" i="5" l="1"/>
  <c r="C9" i="5" l="1"/>
  <c r="G9" i="5"/>
  <c r="E9" i="5"/>
  <c r="F9" i="5"/>
</calcChain>
</file>

<file path=xl/sharedStrings.xml><?xml version="1.0" encoding="utf-8"?>
<sst xmlns="http://schemas.openxmlformats.org/spreadsheetml/2006/main" count="567" uniqueCount="292">
  <si>
    <t>Total</t>
  </si>
  <si>
    <t>Dirección Nacional de Control Comercial Agropecuario</t>
  </si>
  <si>
    <t>Nº Est.</t>
  </si>
  <si>
    <t>Razón Social Frigorifico</t>
  </si>
  <si>
    <t>Provincia</t>
  </si>
  <si>
    <t>ENERO</t>
  </si>
  <si>
    <t>Total País</t>
  </si>
  <si>
    <t>Participación de la Provincia en el Total de Faena</t>
  </si>
  <si>
    <t>TOTAL POR CATEGORÍA</t>
  </si>
  <si>
    <t>PARTICIPACIÓN EN EL TOTAL</t>
  </si>
  <si>
    <t>M.E.I. (Macho Entero Inmunocastrado)</t>
  </si>
  <si>
    <t>CUIT</t>
  </si>
  <si>
    <t>Gestión de la Información</t>
  </si>
  <si>
    <t>MES/CATEGORÍA</t>
  </si>
  <si>
    <t>Actividad</t>
  </si>
  <si>
    <t>Enero</t>
  </si>
  <si>
    <t>Ministerio de Economía</t>
  </si>
  <si>
    <t>BUENOS AIRES</t>
  </si>
  <si>
    <t>CORDOBA</t>
  </si>
  <si>
    <t>LA PAMPA</t>
  </si>
  <si>
    <t>MENDOZA</t>
  </si>
  <si>
    <t>NEUQUEN</t>
  </si>
  <si>
    <t>SAN LUIS</t>
  </si>
  <si>
    <t>SANTIAGO DEL ESTERO</t>
  </si>
  <si>
    <t>Capon</t>
  </si>
  <si>
    <t>ACUMULADO 2024</t>
  </si>
  <si>
    <t>TUCUMAN</t>
  </si>
  <si>
    <t>Total general</t>
  </si>
  <si>
    <t>FEBRERO</t>
  </si>
  <si>
    <t>Febrero</t>
  </si>
  <si>
    <t>ENTRE RIOS</t>
  </si>
  <si>
    <t>RIO NEGRO</t>
  </si>
  <si>
    <t>MARZO</t>
  </si>
  <si>
    <t>Marzo</t>
  </si>
  <si>
    <t>Secretaría de Bioeconomía</t>
  </si>
  <si>
    <t>FUENTE: Dirección Nacional de Control Comercial Agropecuario - Gestión de la Información - Secretaria de Bioeconomía</t>
  </si>
  <si>
    <t>ABRIL</t>
  </si>
  <si>
    <t>Abril</t>
  </si>
  <si>
    <t>CABRITERA OJO DE AGUA S.R.L.</t>
  </si>
  <si>
    <t>CORPORACION DE DESARROLLO DE LA CUENCA DEL CURI LEUVU S.A.P.E.M.</t>
  </si>
  <si>
    <t>MUNICIPALIDAD DE MALARGÜE</t>
  </si>
  <si>
    <t>LOS PINITOS S.A.</t>
  </si>
  <si>
    <t>SAN JAVIER  CAPRINOS S.R.L.</t>
  </si>
  <si>
    <t>MOYANO ANTONIO DEL ROSARIO</t>
  </si>
  <si>
    <t>MUNICIPALIDAD DE LAVALLE</t>
  </si>
  <si>
    <t>MUNICIPALIDAD DE ANDACOLLO</t>
  </si>
  <si>
    <t>"FRIGORÍFICO EL TREBOL" DE JUAN B. PICCO E HIJO SRL</t>
  </si>
  <si>
    <t>COOPERATIVA DE TRABAJO SUBPGA DE LOS TRABAJADORES LTDA.</t>
  </si>
  <si>
    <t>COOPERATIVA DE TRABAJO FRIGORIFICO J.J. GOMEZ LTDA</t>
  </si>
  <si>
    <t>MUNICIPALIDAD DE GENERAL ALVEAR</t>
  </si>
  <si>
    <t>FRIGORIFICO ANELO SAPEM - EN FORMACION</t>
  </si>
  <si>
    <t>TARASCIO MIGUEL HUMBERTO</t>
  </si>
  <si>
    <t>MUNICIPALIDAD DE LONCOPUE</t>
  </si>
  <si>
    <t>EL NONO S.R.L.</t>
  </si>
  <si>
    <t>SOL PUNTANO S.A.P.E.M.</t>
  </si>
  <si>
    <t>MUNICIPALIDAD DE VALCHETA</t>
  </si>
  <si>
    <t>CABRITERA OJO DE AGUA SRL</t>
  </si>
  <si>
    <t>Matarife Abastecedor</t>
  </si>
  <si>
    <t>CAPRIOLO GUSTAVO HORACIO</t>
  </si>
  <si>
    <t>LOS PINITOS SA</t>
  </si>
  <si>
    <t>MONTE JULIO LUCIANO</t>
  </si>
  <si>
    <t>SAN JAVIER CAPRINO SRL</t>
  </si>
  <si>
    <t>FUNDACIóN PARA EL DESARROLLO ECONóMICO Y LA PROMOCIóN EMPRESARIAL DE MALARGüE</t>
  </si>
  <si>
    <t>Consignatario Directo</t>
  </si>
  <si>
    <t>CORPORACION DE DESARROLLO DE LA CUENCA DEL CURI LEUVU S A P E M</t>
  </si>
  <si>
    <t>ALICIA ESTER JAQUE</t>
  </si>
  <si>
    <t>JUAN B PICCO E HIJO SRL</t>
  </si>
  <si>
    <t>PG TRADING S.A.</t>
  </si>
  <si>
    <t>NARAMBUENA NORMA ALICIA</t>
  </si>
  <si>
    <t>Matarife Carnicero</t>
  </si>
  <si>
    <t>COOP. PROVISION TRANSF. IND. CONSUMO Y COMERCIALIZACION CAMPESINA COCAM LTDA</t>
  </si>
  <si>
    <t>Pequeño Matarife Productor</t>
  </si>
  <si>
    <t>FUENTES, SANDRA ANAHI</t>
  </si>
  <si>
    <t>PARRA VERDUGO FACUNDO MARTIN</t>
  </si>
  <si>
    <t>TULIZ WALTHER ROMAN</t>
  </si>
  <si>
    <t>BECCARIA CARLOS OMAR</t>
  </si>
  <si>
    <t>COOPERATIVA GANADERA INDIGENA LTDA</t>
  </si>
  <si>
    <t>EL NONO SRL</t>
  </si>
  <si>
    <t>ANTIMILLA CARLOS OSVALDO</t>
  </si>
  <si>
    <t>COOPERATIVA AGROPECUARIA LA AMISTAD LIMITADA</t>
  </si>
  <si>
    <t>MAYO</t>
  </si>
  <si>
    <t>INFORME DE FAENA AL MES DE MAYO 2024</t>
  </si>
  <si>
    <t>Especie: Ovinos</t>
  </si>
  <si>
    <t>AÑO 2024 - FAENA DE OVINOS POR PROVINCIA CON DATOS AL MES DE MAYO 2024 - EN CABEZAS</t>
  </si>
  <si>
    <t>AÑO 2024 - FAENA DE OVINOS POR ESTABLECIMIENTO FAENADOR CON DATOS AL MES DE MAYO 2024 - EN CABEZAS</t>
  </si>
  <si>
    <t>AÑO 2024 - FAENA DE OVINOS POR USUARIO DE FAENA CON DATOS AL MES DE MAYO 2024 - EN CABEZAS</t>
  </si>
  <si>
    <t>AÑO 2024 - FAENA DE OVINOS POR CATEGORÍA CON DATOS AL MES DE MAYO 2024 - EN CABEZAS</t>
  </si>
  <si>
    <t>SANTA CRUZ</t>
  </si>
  <si>
    <t>CHUBUT</t>
  </si>
  <si>
    <t>TIERRA DEL FUEGO</t>
  </si>
  <si>
    <t>CORRIENTES</t>
  </si>
  <si>
    <t>SANTA FE</t>
  </si>
  <si>
    <t>JUJUY</t>
  </si>
  <si>
    <t>MISIONES</t>
  </si>
  <si>
    <t>SALTA</t>
  </si>
  <si>
    <t>ESTANCIAS DE PATAGONIA SOCIEDAD  ANONIMA</t>
  </si>
  <si>
    <t>FRIGORÍFICO FAIMALI SA</t>
  </si>
  <si>
    <t>FRIGORÍFICO MONTECARLO S.A.</t>
  </si>
  <si>
    <t>FRIGORÍFICO HERMOSO DE CARLOS ALBERTO HERMOSO</t>
  </si>
  <si>
    <t>ORENAIKE S.A.</t>
  </si>
  <si>
    <t>FRIGORIFICO TRELEW SRL</t>
  </si>
  <si>
    <t>LOS JAZMINES S.A.</t>
  </si>
  <si>
    <t>COMISION DE FOMENTO DE 28 DE JULIO</t>
  </si>
  <si>
    <t>FRIGORÍFICO ANSELMO SA</t>
  </si>
  <si>
    <t>AGROTRES S.A.</t>
  </si>
  <si>
    <t xml:space="preserve"> BRAGOLI S.A</t>
  </si>
  <si>
    <t>PERUZOTTI HERMANOS S.R.L.</t>
  </si>
  <si>
    <t>DISTRIBUIDORA DE CARNES DEL SUR S R L</t>
  </si>
  <si>
    <t>FRIGORÍFICO Y MATADERO SAN ANTONIO DE HUMBERTO RUBÉN CAPRIA</t>
  </si>
  <si>
    <t>DON FABRICIO  SA</t>
  </si>
  <si>
    <t>MUNICIPALIDAD DE RIO GRANDE</t>
  </si>
  <si>
    <t>CARNES NATURALES DE LA PAMPA S.A.</t>
  </si>
  <si>
    <t>CLELAND DARIO SEBASTIAN</t>
  </si>
  <si>
    <t>LA MOROCHA PETRO SAS</t>
  </si>
  <si>
    <t>DUHALDE Y CIA S.R.L.</t>
  </si>
  <si>
    <t>GRUPO ICQ  S. R. L.</t>
  </si>
  <si>
    <t>MATADERO BRUNT S.R.L.</t>
  </si>
  <si>
    <t>COOPERATIVA DE TRABAJO FRIGORIFICO JESUS ARROYO LIMITADA</t>
  </si>
  <si>
    <t>FRIGORIFICO TRICHES DE NORBERTO PEDRO TRICHES</t>
  </si>
  <si>
    <t>SUPERCARNE S.A.</t>
  </si>
  <si>
    <t>PEREZ JAVIER RUBEN</t>
  </si>
  <si>
    <t>FAECAR PEHUAJÓ S.A.</t>
  </si>
  <si>
    <t>MUNICIPALIDAD DE PUERTO SAN JULIAN</t>
  </si>
  <si>
    <t>YALECOR  S.A.</t>
  </si>
  <si>
    <t>ALVAREZ JOSE CEFERINO</t>
  </si>
  <si>
    <t>FRIGORIFICO LA ESPERANZA SRL</t>
  </si>
  <si>
    <t>CENTRO DE CARNICEROS Y MATARIFES DE AZUL SA</t>
  </si>
  <si>
    <t>VIÑUELA Y CÍA S.C.A.</t>
  </si>
  <si>
    <t>MATADERO MUNICIPAL PERITO MORENO</t>
  </si>
  <si>
    <t>NOVOSEL JUAN PABLO</t>
  </si>
  <si>
    <t>MATARIFES DE MERCEDES S. A</t>
  </si>
  <si>
    <t>MATADERO MUNICIPAL  DE LUIS BELTRAN S.E</t>
  </si>
  <si>
    <t>SUPERMERCADOS TOLEDO S.A.</t>
  </si>
  <si>
    <t>FRIGORÍFICO DEL SUR SOCIEDAD ANONIMA</t>
  </si>
  <si>
    <t>FRIGORIFICO FORTITUDO</t>
  </si>
  <si>
    <t>KAUR S.A.</t>
  </si>
  <si>
    <t>ARGENASE S.A.</t>
  </si>
  <si>
    <t>COOPERATIVA DE TRABAJO INCOB (INDUSTRIA DE LA CARNE OBRERA) LIMITADA</t>
  </si>
  <si>
    <t>COOPERATIVA DE PROV Y TRANSF DE CARNICEROS DE CAÑADA DE GOMEZ</t>
  </si>
  <si>
    <t>CORPORACION PARA EL DESARROLLO DE LA CUENCA DE POZUELOS CO DE PO</t>
  </si>
  <si>
    <t>MUNICIPALIDAD DE GOBERNADOR GREGORES</t>
  </si>
  <si>
    <t>MUNICIPALIDAD DE SAN JOSE</t>
  </si>
  <si>
    <t>ENTE FRIGORIFICO CHICOANA</t>
  </si>
  <si>
    <t>FRIGORÍFICO EL BRILLANTE S.R.L.</t>
  </si>
  <si>
    <t>MUNICIPALIDAD DE TAPALQUE</t>
  </si>
  <si>
    <t>FRIGORIFICO SUR SA</t>
  </si>
  <si>
    <t>FRIGORÍFICO COSTANZO S.A.</t>
  </si>
  <si>
    <t>CONCORDIA CARNES S.A.</t>
  </si>
  <si>
    <t>FRIGORIFICO Y MATADERO EL RODEO SRL</t>
  </si>
  <si>
    <t>FRIGORIFICO SANTA ANA SRL</t>
  </si>
  <si>
    <t>MATADERO FRIGORÍFICO  SAN RAFAEL S.A.</t>
  </si>
  <si>
    <t>RES BEEF</t>
  </si>
  <si>
    <t>ANTU MALAL SRL</t>
  </si>
  <si>
    <t>ESTANCIAS DE PATAGONIA S.A.</t>
  </si>
  <si>
    <t>FRIG. FAIMALI S.A.</t>
  </si>
  <si>
    <t>FRIGORIFICO MONTECARLO SOCIEDAD ANONIMA</t>
  </si>
  <si>
    <t>HERMOSO CARLOS ALBERTO</t>
  </si>
  <si>
    <t>FRIGORÍFICO TRELEW SRL</t>
  </si>
  <si>
    <t>BRAGOLI S.A.</t>
  </si>
  <si>
    <t>PERUZOTTI HNOS S.R.L.</t>
  </si>
  <si>
    <t>ALESSO VILARINO LILIANA MARIA ALEJANDRA</t>
  </si>
  <si>
    <t>CAPRIA HUMBERTO RUBEN</t>
  </si>
  <si>
    <t>LAMBAR SOCIEDAD ANONIMA</t>
  </si>
  <si>
    <t>ROMERO CARLOS ALBERTO</t>
  </si>
  <si>
    <t>TRECAR SRL</t>
  </si>
  <si>
    <t>DON FABRICIO S.A.</t>
  </si>
  <si>
    <t>HERNANDEZ SERGIO RUBEN</t>
  </si>
  <si>
    <t>DON BIGOTE</t>
  </si>
  <si>
    <t>OSES MARLON JAIRO</t>
  </si>
  <si>
    <t>DUHALDE Y CIA  SOCIEDAD DE RESPONSABILIDAD LTDA</t>
  </si>
  <si>
    <t>AGROGANADERA DE LOS RIOS S.A.</t>
  </si>
  <si>
    <t>FRIGORIFICO ANSELMO S.A.</t>
  </si>
  <si>
    <t>CORRAL SUR S.A.</t>
  </si>
  <si>
    <t>AGRO JONES S. R. L.</t>
  </si>
  <si>
    <t>ELIMAX SRL</t>
  </si>
  <si>
    <t>PROVIC S.A.S.</t>
  </si>
  <si>
    <t>GOAT EXPORT SRL</t>
  </si>
  <si>
    <t>BARON CLAUDIA CHANTAL</t>
  </si>
  <si>
    <t>TRICHES NORBERTO PEDRO</t>
  </si>
  <si>
    <t>BRUNT JUAN</t>
  </si>
  <si>
    <t>ARTILES, SILVIA MARCELA</t>
  </si>
  <si>
    <t>FAECAR PEHUAJO S.A</t>
  </si>
  <si>
    <t>AGROPECUARIAS DEL SUR S.R.L.</t>
  </si>
  <si>
    <t>VINSEIRO SRL</t>
  </si>
  <si>
    <t>QUIROGA WALTER DARIO</t>
  </si>
  <si>
    <t>DISTRIBUIDORA DE CARNES DEL SUR SRL</t>
  </si>
  <si>
    <t>YALECOR SA</t>
  </si>
  <si>
    <t>IPARRAGUIRRE LUCIANO ALBERTO</t>
  </si>
  <si>
    <t>Matadero Rural </t>
  </si>
  <si>
    <t>LINARES EDGARDO DANIEL</t>
  </si>
  <si>
    <t>FRIGORIFICO LA ESPERANZA S.R.L.</t>
  </si>
  <si>
    <t>MERCADO JULIO OMAR</t>
  </si>
  <si>
    <t>SAMITIER FRANCISCO</t>
  </si>
  <si>
    <t>PRODUCCION SENGUER SA</t>
  </si>
  <si>
    <t>ARRUABARRENA MICAELA</t>
  </si>
  <si>
    <t>ORIFICI DARIO JOSE</t>
  </si>
  <si>
    <t>CARNES DEL SUDOESTE S.R.L.</t>
  </si>
  <si>
    <t>GIMENEZ JOSE LUIS</t>
  </si>
  <si>
    <t>MUTUAL 12 DE SEPTIEMBRE</t>
  </si>
  <si>
    <t>MUCA S.A.S.</t>
  </si>
  <si>
    <t>OTERO SAEZ JOAQUIN ISMAEL</t>
  </si>
  <si>
    <t>SORIA ELIAS LUCIANO</t>
  </si>
  <si>
    <t>COOP GANADERA COOPESUR LTDA</t>
  </si>
  <si>
    <t>CRETTON FACUNDO LEONARDO</t>
  </si>
  <si>
    <t>JAMES DANIEL EDGARDO</t>
  </si>
  <si>
    <t>MICHELLI FRANCO</t>
  </si>
  <si>
    <t>CASTILLO FERNANDO PABLO</t>
  </si>
  <si>
    <t>VILLA JUAN RAUL</t>
  </si>
  <si>
    <t>GAUNA CLARA GRISELDA</t>
  </si>
  <si>
    <t>ALVARO VARGAS DIBIAGI</t>
  </si>
  <si>
    <t>RODRIGO OSCAR ALBERTO</t>
  </si>
  <si>
    <t>SCHWALLIE MARIO</t>
  </si>
  <si>
    <t>SUCESION DE MOTRICO GUILLERMO DANIEL</t>
  </si>
  <si>
    <t>JAMIESON JUAN MARTIN</t>
  </si>
  <si>
    <t>ALTAMIRANO ALBERTO ANDRES</t>
  </si>
  <si>
    <t>TRONCOSO LUCIANO ERNESTO</t>
  </si>
  <si>
    <t>BOULOCQ CRISTIAN ARIEL</t>
  </si>
  <si>
    <t>LUQUES E HIJOS S.A.S.</t>
  </si>
  <si>
    <t>ANA PAULA ARREGUI, HECTOR MARTIN ARREGUI &amp; MARCELA ALEJANDRA ARREGUI SOCIEDAD CAPITULO I SECCION IV</t>
  </si>
  <si>
    <t>SER BEEF SA</t>
  </si>
  <si>
    <t>COMPARIN ABEL HORACIO Y COMPARIN FABIAN RAMON</t>
  </si>
  <si>
    <t>SELEME WALTER RUBEN MATIAS</t>
  </si>
  <si>
    <t>RUCKER ROBERTO DOMINGO</t>
  </si>
  <si>
    <t>BALASZ GUILLERMO IVAN</t>
  </si>
  <si>
    <t>BELLAGAMBA PABLO JAVIER</t>
  </si>
  <si>
    <t>DIEGO HUGO ATILIO DIEZ</t>
  </si>
  <si>
    <t>LAZZARO GUSTAVO DANIEL</t>
  </si>
  <si>
    <t>GALEANO ROLANDO DAVID</t>
  </si>
  <si>
    <t>SORIA MARIA LAURA</t>
  </si>
  <si>
    <t>GONZALEZ PABLO CESAR</t>
  </si>
  <si>
    <t>MARIA YAEL FRASER</t>
  </si>
  <si>
    <t>ROBERTO OSCAR FUENTES</t>
  </si>
  <si>
    <t>CORPORACION PARA EL DESARROLLO DE LA CUENCA DE POZUELOS</t>
  </si>
  <si>
    <t>CECILIA NOEMI MARTINI</t>
  </si>
  <si>
    <t>PROEM SRL</t>
  </si>
  <si>
    <t>URIBE MAURO LORENZO</t>
  </si>
  <si>
    <t>VICTOR ALFREDO PAYNE</t>
  </si>
  <si>
    <t>SUPERCARNE  S.A.</t>
  </si>
  <si>
    <t>ALLOCHIS JULIO</t>
  </si>
  <si>
    <t>TORRESI ADRIAN NELSO</t>
  </si>
  <si>
    <t>PUNTATOMBO PUNTO COM S.R.L.</t>
  </si>
  <si>
    <t>FORTITUDO AGROGANADERA S.A</t>
  </si>
  <si>
    <t>DEMETRIA FILOMENA SUAREZ</t>
  </si>
  <si>
    <t>MARTINEZ SEBASTIAN EZEQUIEL</t>
  </si>
  <si>
    <t>NAVA MARIA SOLEDAD Y NAVA SEBASTIAN S.H.</t>
  </si>
  <si>
    <t>GARDONIO ADRIAN FERNANDO</t>
  </si>
  <si>
    <t>MICHUDIS ANACREÓN JULÍAN</t>
  </si>
  <si>
    <t>GIORDANI JUAN JOSE</t>
  </si>
  <si>
    <t>LAPEYRE HUGO HECTOR</t>
  </si>
  <si>
    <t>CARNYCO SRL</t>
  </si>
  <si>
    <t>RESES SRL</t>
  </si>
  <si>
    <t>QUIROGA REALE AGUSTIN NAHUEL</t>
  </si>
  <si>
    <t>INSTITUCION SALESIANA</t>
  </si>
  <si>
    <t>RUIZ MIGUEL ANGEL</t>
  </si>
  <si>
    <t>SAIEG ATILIO JAVIER</t>
  </si>
  <si>
    <t>BERTOLINI MONICA NOEMI</t>
  </si>
  <si>
    <t>ANTONIO ALFANO Y CIA. S.C.A.</t>
  </si>
  <si>
    <t>FRIGORIFICO COSTANZO SA</t>
  </si>
  <si>
    <t>MAISULS RUBEN CARLOS</t>
  </si>
  <si>
    <t>FRIGORIFICO Y MATADERO EL RODEO S R L</t>
  </si>
  <si>
    <t>HAMER JUAN JOSE</t>
  </si>
  <si>
    <t>GERONIMO BOLATTI,IGNACIO SCARPECCIO Y FRANCISO ANDRES PRATO SOCIEDAD DE LA SECCION IV LGS ART 21 A 26 LGS COSTUMBRE CAMPESINA</t>
  </si>
  <si>
    <t>LUCIANO TRICHES</t>
  </si>
  <si>
    <t>LILIANA ISABEL MONTIVERO</t>
  </si>
  <si>
    <t>GRUPO AIMALE S.A. S. A.</t>
  </si>
  <si>
    <t>BALQUINTA ALEJANDRO DANIEL</t>
  </si>
  <si>
    <t>VIÑUELA Y CIA S C A</t>
  </si>
  <si>
    <t>AGAPANTO S.R.L.</t>
  </si>
  <si>
    <t>CAJAL CLAUDIO ALBERTO</t>
  </si>
  <si>
    <t>PONTHOT JUAN ALBERTO</t>
  </si>
  <si>
    <t>PICCARDO ARTURO PATRICIO</t>
  </si>
  <si>
    <t>LESIUK JUAN MARTIN</t>
  </si>
  <si>
    <t>DISTRIBUIDORA DIRENE HERMANOS S.A.</t>
  </si>
  <si>
    <t>ESTANCIA SUYAI SOCIEDAD RESPONSABILIDAD LIMITADA</t>
  </si>
  <si>
    <t>NELLY ELVIRA CVJETANOVIC</t>
  </si>
  <si>
    <t>BELLOCQ PATRICIO OSCAR</t>
  </si>
  <si>
    <t>GARCIA MARIO ROBERTO</t>
  </si>
  <si>
    <t>MENDOZA ALDO RUBEN</t>
  </si>
  <si>
    <t>HERRERA CARLOS ALBERTO</t>
  </si>
  <si>
    <t>GOTUSSO EDUARDO PABLO</t>
  </si>
  <si>
    <t>GITTAR SANDRA ESTER</t>
  </si>
  <si>
    <t>HERNANDEZ JAVIER MARIO</t>
  </si>
  <si>
    <t>CAJAL CRISTIAN ALBERTO</t>
  </si>
  <si>
    <t>SOLLE JOSE LUIS</t>
  </si>
  <si>
    <t>IZAZA FRANCISCO JAVIER</t>
  </si>
  <si>
    <t>CAYUMAN CLEMENTE EUSEBIO</t>
  </si>
  <si>
    <t>OLIVA &amp; MAS S.A.S.</t>
  </si>
  <si>
    <t>Cordero/a</t>
  </si>
  <si>
    <t>Oveja</t>
  </si>
  <si>
    <t>Carnero</t>
  </si>
  <si>
    <t>Borrego/a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</si>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</sst>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* #,##0_-;\-* #,##0_-;_-* &quot;-&quot;??_-;_-@_-"/>
    <numFmt numFmtId="168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rgb="FF0070C0"/>
      <name val="Arial"/>
      <family val="2"/>
    </font>
    <font>
      <sz val="11"/>
      <color theme="1"/>
      <name val="Arial"/>
      <family val="2"/>
    </font>
    <font>
      <b/>
      <sz val="15"/>
      <color indexed="30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0" tint="-0.499984740745262"/>
      <name val="Calibri"/>
      <family val="2"/>
      <scheme val="minor"/>
    </font>
    <font>
      <b/>
      <sz val="16"/>
      <color theme="0" tint="-0.499984740745262"/>
      <name val="Arial"/>
      <family val="2"/>
    </font>
    <font>
      <b/>
      <sz val="20"/>
      <color theme="0" tint="-0.499984740745262"/>
      <name val="Arial"/>
      <family val="2"/>
    </font>
    <font>
      <b/>
      <sz val="15"/>
      <color theme="0" tint="-0.499984740745262"/>
      <name val="Arial"/>
      <family val="2"/>
    </font>
    <font>
      <b/>
      <sz val="18"/>
      <color theme="0" tint="-0.499984740745262"/>
      <name val="Arial"/>
      <family val="2"/>
    </font>
    <font>
      <b/>
      <sz val="14"/>
      <color theme="3" tint="-0.499984740745262"/>
      <name val="Arial"/>
      <family val="2"/>
    </font>
    <font>
      <b/>
      <sz val="16"/>
      <color theme="3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48"/>
      </patternFill>
    </fill>
    <fill>
      <patternFill patternType="solid">
        <fgColor rgb="FF002060"/>
        <bgColor indexed="59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indexed="48"/>
      </patternFill>
    </fill>
    <fill>
      <patternFill patternType="solid">
        <fgColor theme="3" tint="-0.249977111117893"/>
        <bgColor indexed="5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2" applyFont="1"/>
    <xf numFmtId="0" fontId="5" fillId="0" borderId="0" xfId="2" applyFont="1" applyAlignment="1">
      <alignment horizontal="center" vertical="center" readingOrder="1"/>
    </xf>
    <xf numFmtId="0" fontId="9" fillId="0" borderId="0" xfId="0" applyFont="1"/>
    <xf numFmtId="165" fontId="11" fillId="2" borderId="4" xfId="1" applyNumberFormat="1" applyFont="1" applyFill="1" applyBorder="1" applyAlignment="1">
      <alignment horizontal="center" vertical="center"/>
    </xf>
    <xf numFmtId="0" fontId="4" fillId="2" borderId="0" xfId="0" applyFont="1" applyFill="1"/>
    <xf numFmtId="167" fontId="10" fillId="12" borderId="1" xfId="1" applyNumberFormat="1" applyFont="1" applyFill="1" applyBorder="1" applyAlignment="1">
      <alignment vertical="center"/>
    </xf>
    <xf numFmtId="168" fontId="4" fillId="0" borderId="1" xfId="0" applyNumberFormat="1" applyFont="1" applyBorder="1" applyAlignment="1">
      <alignment horizontal="center" vertical="center"/>
    </xf>
    <xf numFmtId="168" fontId="12" fillId="3" borderId="1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/>
    <xf numFmtId="167" fontId="10" fillId="12" borderId="5" xfId="1" applyNumberFormat="1" applyFont="1" applyFill="1" applyBorder="1" applyAlignment="1">
      <alignment vertical="center"/>
    </xf>
    <xf numFmtId="168" fontId="4" fillId="0" borderId="5" xfId="0" applyNumberFormat="1" applyFont="1" applyBorder="1" applyAlignment="1">
      <alignment horizontal="center" vertical="center"/>
    </xf>
    <xf numFmtId="168" fontId="12" fillId="3" borderId="5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/>
    <xf numFmtId="3" fontId="10" fillId="12" borderId="5" xfId="0" applyNumberFormat="1" applyFont="1" applyFill="1" applyBorder="1" applyAlignment="1">
      <alignment vertical="center" wrapText="1"/>
    </xf>
    <xf numFmtId="168" fontId="12" fillId="3" borderId="5" xfId="0" applyNumberFormat="1" applyFont="1" applyFill="1" applyBorder="1" applyAlignment="1">
      <alignment horizontal="center" vertical="center" wrapText="1"/>
    </xf>
    <xf numFmtId="165" fontId="11" fillId="2" borderId="0" xfId="0" applyNumberFormat="1" applyFont="1" applyFill="1"/>
    <xf numFmtId="3" fontId="11" fillId="9" borderId="1" xfId="0" applyNumberFormat="1" applyFont="1" applyFill="1" applyBorder="1" applyAlignment="1">
      <alignment vertical="center" wrapText="1"/>
    </xf>
    <xf numFmtId="166" fontId="12" fillId="9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3" fontId="11" fillId="2" borderId="0" xfId="0" applyNumberFormat="1" applyFont="1" applyFill="1" applyBorder="1" applyAlignment="1">
      <alignment horizontal="left"/>
    </xf>
    <xf numFmtId="166" fontId="4" fillId="2" borderId="0" xfId="0" applyNumberFormat="1" applyFont="1" applyFill="1" applyBorder="1" applyAlignment="1">
      <alignment horizontal="center"/>
    </xf>
    <xf numFmtId="0" fontId="15" fillId="0" borderId="0" xfId="0" applyFont="1"/>
    <xf numFmtId="165" fontId="16" fillId="0" borderId="0" xfId="1" applyNumberFormat="1" applyFont="1" applyAlignment="1">
      <alignment vertical="center"/>
    </xf>
    <xf numFmtId="165" fontId="15" fillId="0" borderId="0" xfId="1" applyNumberFormat="1" applyFont="1"/>
    <xf numFmtId="165" fontId="16" fillId="0" borderId="0" xfId="1" applyNumberFormat="1" applyFont="1" applyBorder="1" applyAlignment="1">
      <alignment vertical="center"/>
    </xf>
    <xf numFmtId="1" fontId="15" fillId="0" borderId="1" xfId="1" applyNumberFormat="1" applyFont="1" applyBorder="1"/>
    <xf numFmtId="165" fontId="15" fillId="0" borderId="1" xfId="1" applyNumberFormat="1" applyFont="1" applyBorder="1"/>
    <xf numFmtId="165" fontId="15" fillId="0" borderId="1" xfId="1" applyNumberFormat="1" applyFont="1" applyBorder="1" applyAlignment="1">
      <alignment horizontal="center" vertical="center"/>
    </xf>
    <xf numFmtId="168" fontId="15" fillId="7" borderId="1" xfId="1" applyNumberFormat="1" applyFont="1" applyFill="1" applyBorder="1" applyAlignment="1">
      <alignment horizontal="center"/>
    </xf>
    <xf numFmtId="168" fontId="16" fillId="7" borderId="1" xfId="1" applyNumberFormat="1" applyFont="1" applyFill="1" applyBorder="1" applyAlignment="1">
      <alignment horizontal="center"/>
    </xf>
    <xf numFmtId="1" fontId="15" fillId="0" borderId="0" xfId="1" applyNumberFormat="1" applyFont="1" applyBorder="1"/>
    <xf numFmtId="165" fontId="15" fillId="0" borderId="2" xfId="1" applyNumberFormat="1" applyFont="1" applyBorder="1"/>
    <xf numFmtId="3" fontId="17" fillId="12" borderId="1" xfId="0" applyNumberFormat="1" applyFont="1" applyFill="1" applyBorder="1" applyAlignment="1">
      <alignment horizontal="center" vertical="center"/>
    </xf>
    <xf numFmtId="1" fontId="15" fillId="0" borderId="0" xfId="1" applyNumberFormat="1" applyFont="1"/>
    <xf numFmtId="0" fontId="15" fillId="0" borderId="1" xfId="1" applyNumberFormat="1" applyFont="1" applyBorder="1"/>
    <xf numFmtId="168" fontId="15" fillId="8" borderId="1" xfId="1" applyNumberFormat="1" applyFont="1" applyFill="1" applyBorder="1" applyAlignment="1">
      <alignment horizontal="center" vertical="center"/>
    </xf>
    <xf numFmtId="168" fontId="16" fillId="8" borderId="1" xfId="1" applyNumberFormat="1" applyFont="1" applyFill="1" applyBorder="1" applyAlignment="1">
      <alignment horizontal="center" vertical="center"/>
    </xf>
    <xf numFmtId="165" fontId="15" fillId="0" borderId="0" xfId="1" applyNumberFormat="1" applyFont="1" applyBorder="1"/>
    <xf numFmtId="3" fontId="17" fillId="6" borderId="1" xfId="0" applyNumberFormat="1" applyFont="1" applyFill="1" applyBorder="1"/>
    <xf numFmtId="3" fontId="18" fillId="10" borderId="1" xfId="0" applyNumberFormat="1" applyFont="1" applyFill="1" applyBorder="1" applyAlignment="1">
      <alignment horizontal="center"/>
    </xf>
    <xf numFmtId="168" fontId="16" fillId="11" borderId="1" xfId="1" applyNumberFormat="1" applyFont="1" applyFill="1" applyBorder="1" applyAlignment="1">
      <alignment horizontal="center" vertical="center"/>
    </xf>
    <xf numFmtId="165" fontId="15" fillId="0" borderId="0" xfId="1" applyNumberFormat="1" applyFont="1" applyFill="1" applyBorder="1"/>
    <xf numFmtId="3" fontId="18" fillId="0" borderId="0" xfId="0" applyNumberFormat="1" applyFont="1" applyFill="1" applyBorder="1"/>
    <xf numFmtId="165" fontId="4" fillId="0" borderId="6" xfId="1" applyNumberFormat="1" applyFont="1" applyBorder="1"/>
    <xf numFmtId="168" fontId="4" fillId="8" borderId="6" xfId="1" applyNumberFormat="1" applyFont="1" applyFill="1" applyBorder="1" applyAlignment="1">
      <alignment horizontal="center" vertical="center"/>
    </xf>
    <xf numFmtId="168" fontId="12" fillId="8" borderId="6" xfId="1" applyNumberFormat="1" applyFont="1" applyFill="1" applyBorder="1" applyAlignment="1">
      <alignment horizontal="center" vertical="center"/>
    </xf>
    <xf numFmtId="166" fontId="9" fillId="9" borderId="1" xfId="0" applyNumberFormat="1" applyFont="1" applyFill="1" applyBorder="1" applyAlignment="1">
      <alignment horizontal="center"/>
    </xf>
    <xf numFmtId="165" fontId="4" fillId="0" borderId="1" xfId="1" applyNumberFormat="1" applyFont="1" applyBorder="1"/>
    <xf numFmtId="3" fontId="10" fillId="6" borderId="1" xfId="0" applyNumberFormat="1" applyFont="1" applyFill="1" applyBorder="1"/>
    <xf numFmtId="3" fontId="11" fillId="7" borderId="1" xfId="0" applyNumberFormat="1" applyFont="1" applyFill="1" applyBorder="1" applyAlignment="1">
      <alignment horizontal="center" vertical="center"/>
    </xf>
    <xf numFmtId="3" fontId="11" fillId="7" borderId="6" xfId="0" applyNumberFormat="1" applyFont="1" applyFill="1" applyBorder="1" applyAlignment="1">
      <alignment horizontal="center" vertical="center"/>
    </xf>
    <xf numFmtId="168" fontId="12" fillId="7" borderId="6" xfId="1" applyNumberFormat="1" applyFont="1" applyFill="1" applyBorder="1" applyAlignment="1">
      <alignment horizontal="center" vertical="center"/>
    </xf>
    <xf numFmtId="166" fontId="9" fillId="7" borderId="1" xfId="0" applyNumberFormat="1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 vertical="center"/>
    </xf>
    <xf numFmtId="165" fontId="17" fillId="12" borderId="1" xfId="1" applyNumberFormat="1" applyFont="1" applyFill="1" applyBorder="1" applyAlignment="1">
      <alignment horizontal="center" vertical="center"/>
    </xf>
    <xf numFmtId="0" fontId="17" fillId="13" borderId="5" xfId="2" applyFont="1" applyFill="1" applyBorder="1" applyAlignment="1">
      <alignment horizontal="center" vertical="center" wrapText="1"/>
    </xf>
    <xf numFmtId="49" fontId="17" fillId="14" borderId="5" xfId="2" applyNumberFormat="1" applyFont="1" applyFill="1" applyBorder="1" applyAlignment="1">
      <alignment horizontal="center" vertical="center" wrapText="1"/>
    </xf>
    <xf numFmtId="49" fontId="17" fillId="14" borderId="5" xfId="2" applyNumberFormat="1" applyFont="1" applyFill="1" applyBorder="1" applyAlignment="1">
      <alignment vertical="center" wrapText="1"/>
    </xf>
    <xf numFmtId="0" fontId="17" fillId="4" borderId="5" xfId="2" applyFont="1" applyFill="1" applyBorder="1" applyAlignment="1">
      <alignment horizontal="center" vertical="center" wrapText="1"/>
    </xf>
    <xf numFmtId="49" fontId="17" fillId="5" borderId="5" xfId="2" applyNumberFormat="1" applyFont="1" applyFill="1" applyBorder="1" applyAlignment="1">
      <alignment horizontal="center" vertical="center" wrapText="1"/>
    </xf>
    <xf numFmtId="49" fontId="17" fillId="5" borderId="5" xfId="2" applyNumberFormat="1" applyFont="1" applyFill="1" applyBorder="1" applyAlignment="1">
      <alignment vertical="center" wrapText="1"/>
    </xf>
    <xf numFmtId="0" fontId="17" fillId="4" borderId="1" xfId="2" applyFont="1" applyFill="1" applyBorder="1" applyAlignment="1">
      <alignment horizontal="center" vertical="center" wrapText="1"/>
    </xf>
    <xf numFmtId="49" fontId="17" fillId="5" borderId="1" xfId="2" applyNumberFormat="1" applyFont="1" applyFill="1" applyBorder="1" applyAlignment="1">
      <alignment horizontal="center" vertical="center" wrapText="1"/>
    </xf>
    <xf numFmtId="0" fontId="19" fillId="0" borderId="0" xfId="0" applyFont="1"/>
    <xf numFmtId="0" fontId="21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 readingOrder="1"/>
    </xf>
    <xf numFmtId="0" fontId="19" fillId="0" borderId="0" xfId="2" applyFont="1"/>
    <xf numFmtId="0" fontId="22" fillId="0" borderId="0" xfId="2" applyFont="1" applyBorder="1" applyAlignment="1">
      <alignment horizontal="center" vertical="center" readingOrder="1"/>
    </xf>
    <xf numFmtId="0" fontId="22" fillId="0" borderId="0" xfId="2" applyFont="1" applyAlignment="1">
      <alignment horizontal="center" vertical="center" readingOrder="1"/>
    </xf>
    <xf numFmtId="0" fontId="25" fillId="0" borderId="0" xfId="0" applyFont="1"/>
    <xf numFmtId="0" fontId="5" fillId="0" borderId="0" xfId="2" applyFont="1" applyBorder="1" applyAlignment="1">
      <alignment horizontal="center" vertical="center" readingOrder="1"/>
    </xf>
    <xf numFmtId="0" fontId="24" fillId="0" borderId="0" xfId="2" applyFont="1" applyAlignment="1">
      <alignment horizontal="center" vertical="center" wrapText="1"/>
    </xf>
    <xf numFmtId="0" fontId="20" fillId="0" borderId="0" xfId="2" applyFont="1" applyAlignment="1">
      <alignment horizontal="center" vertical="center" readingOrder="1"/>
    </xf>
    <xf numFmtId="0" fontId="21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 readingOrder="1"/>
    </xf>
    <xf numFmtId="0" fontId="21" fillId="0" borderId="0" xfId="2" applyFont="1" applyBorder="1" applyAlignment="1">
      <alignment horizontal="center" vertical="center" readingOrder="1"/>
    </xf>
    <xf numFmtId="0" fontId="20" fillId="0" borderId="0" xfId="2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8" fontId="10" fillId="12" borderId="5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D97FF"/>
      <color rgb="FFFAFDC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13</xdr:row>
      <xdr:rowOff>19049</xdr:rowOff>
    </xdr:from>
    <xdr:to>
      <xdr:col>11</xdr:col>
      <xdr:colOff>19050</xdr:colOff>
      <xdr:row>20</xdr:row>
      <xdr:rowOff>85724</xdr:rowOff>
    </xdr:to>
    <xdr:sp macro="" textlink="" fLocksText="0">
      <xdr:nvSpPr>
        <xdr:cNvPr id="4" name="CuadroText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028825" y="3009899"/>
          <a:ext cx="6372225" cy="1457325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 especie Porcina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(Resolución  Nº 144/2005 de la ex Secretaría de Agricultura, Ganaderia, Pesca y Alimentos y sus modificatorias).</a:t>
          </a:r>
        </a:p>
      </xdr:txBody>
    </xdr:sp>
    <xdr:clientData/>
  </xdr:twoCellAnchor>
  <xdr:twoCellAnchor editAs="oneCell">
    <xdr:from>
      <xdr:col>6</xdr:col>
      <xdr:colOff>66675</xdr:colOff>
      <xdr:row>0</xdr:row>
      <xdr:rowOff>47625</xdr:rowOff>
    </xdr:from>
    <xdr:to>
      <xdr:col>6</xdr:col>
      <xdr:colOff>704939</xdr:colOff>
      <xdr:row>3</xdr:row>
      <xdr:rowOff>152513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47625"/>
          <a:ext cx="638264" cy="80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showGridLines="0" tabSelected="1" workbookViewId="0">
      <selection activeCell="N13" sqref="N13"/>
    </sheetView>
  </sheetViews>
  <sheetFormatPr baseColWidth="10" defaultRowHeight="15" x14ac:dyDescent="0.25"/>
  <sheetData>
    <row r="2" spans="2:12" ht="20.25" x14ac:dyDescent="0.3">
      <c r="B2" s="1"/>
      <c r="C2" s="74" t="s">
        <v>34</v>
      </c>
      <c r="D2" s="74"/>
      <c r="E2" s="74"/>
      <c r="F2" s="74"/>
      <c r="G2" s="72"/>
      <c r="H2" s="74" t="s">
        <v>16</v>
      </c>
      <c r="I2" s="74"/>
      <c r="J2" s="74"/>
      <c r="K2" s="74"/>
    </row>
    <row r="3" spans="2:12" ht="20.25" x14ac:dyDescent="0.3">
      <c r="B3" s="1"/>
      <c r="C3" s="74"/>
      <c r="D3" s="74"/>
      <c r="E3" s="74"/>
      <c r="F3" s="74"/>
      <c r="G3" s="72"/>
      <c r="H3" s="74"/>
      <c r="I3" s="74"/>
      <c r="J3" s="74"/>
      <c r="K3" s="74"/>
    </row>
    <row r="4" spans="2:12" x14ac:dyDescent="0.25">
      <c r="B4" s="2"/>
      <c r="C4" s="2"/>
      <c r="D4" s="2"/>
      <c r="E4" s="2"/>
      <c r="F4" s="2"/>
      <c r="G4" s="2"/>
      <c r="H4" s="2"/>
      <c r="I4" s="2"/>
    </row>
    <row r="7" spans="2:12" ht="20.25" x14ac:dyDescent="0.25">
      <c r="B7" s="66"/>
      <c r="C7" s="75" t="s">
        <v>1</v>
      </c>
      <c r="D7" s="75"/>
      <c r="E7" s="75"/>
      <c r="F7" s="75"/>
      <c r="G7" s="75"/>
      <c r="H7" s="75"/>
      <c r="I7" s="75"/>
      <c r="J7" s="75"/>
      <c r="K7" s="75"/>
    </row>
    <row r="8" spans="2:12" ht="21" customHeight="1" x14ac:dyDescent="0.25">
      <c r="B8" s="67"/>
      <c r="C8" s="67"/>
      <c r="D8" s="79" t="s">
        <v>12</v>
      </c>
      <c r="E8" s="79"/>
      <c r="F8" s="79"/>
      <c r="G8" s="79"/>
      <c r="H8" s="79"/>
      <c r="I8" s="79"/>
      <c r="J8" s="79"/>
      <c r="K8" s="67"/>
    </row>
    <row r="9" spans="2:12" ht="14.25" customHeight="1" x14ac:dyDescent="0.25"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2:12" ht="26.25" x14ac:dyDescent="0.25">
      <c r="B10" s="68"/>
      <c r="C10" s="76" t="s">
        <v>81</v>
      </c>
      <c r="D10" s="76"/>
      <c r="E10" s="76"/>
      <c r="F10" s="76"/>
      <c r="G10" s="76"/>
      <c r="H10" s="76"/>
      <c r="I10" s="76"/>
      <c r="J10" s="76"/>
      <c r="K10" s="76"/>
    </row>
    <row r="11" spans="2:12" x14ac:dyDescent="0.25"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2:12" ht="23.25" x14ac:dyDescent="0.25">
      <c r="B12" s="70"/>
      <c r="C12" s="70"/>
      <c r="D12" s="77" t="s">
        <v>82</v>
      </c>
      <c r="E12" s="77"/>
      <c r="F12" s="77"/>
      <c r="G12" s="77"/>
      <c r="H12" s="77"/>
      <c r="I12" s="77"/>
      <c r="J12" s="77"/>
      <c r="K12" s="71"/>
      <c r="L12" s="4"/>
    </row>
    <row r="13" spans="2:12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2" ht="19.5" x14ac:dyDescent="0.25">
      <c r="B14" s="73"/>
      <c r="C14" s="73"/>
      <c r="D14" s="73"/>
      <c r="E14" s="73"/>
      <c r="F14" s="73"/>
      <c r="G14" s="73"/>
      <c r="H14" s="73"/>
      <c r="I14" s="73"/>
      <c r="J14" s="73"/>
      <c r="K14" s="73"/>
    </row>
  </sheetData>
  <sheetProtection selectLockedCells="1" selectUnlockedCells="1"/>
  <mergeCells count="8">
    <mergeCell ref="B14:K14"/>
    <mergeCell ref="C2:F3"/>
    <mergeCell ref="H2:K3"/>
    <mergeCell ref="C7:K7"/>
    <mergeCell ref="C10:K10"/>
    <mergeCell ref="D12:J12"/>
    <mergeCell ref="B9:K9"/>
    <mergeCell ref="D8:J8"/>
  </mergeCells>
  <pageMargins left="0.7" right="0.7" top="0.75" bottom="0.75" header="0.3" footer="0.3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23"/>
  <sheetViews>
    <sheetView showGridLines="0" zoomScale="86" zoomScaleNormal="86" workbookViewId="0">
      <selection activeCell="H27" sqref="H27"/>
    </sheetView>
  </sheetViews>
  <sheetFormatPr baseColWidth="10" defaultColWidth="11.42578125" defaultRowHeight="12.75" x14ac:dyDescent="0.2"/>
  <cols>
    <col min="1" max="1" width="28.7109375" style="26" customWidth="1"/>
    <col min="2" max="6" width="15.42578125" style="26" customWidth="1"/>
    <col min="7" max="7" width="15.5703125" style="26" customWidth="1"/>
    <col min="8" max="8" width="20.28515625" style="26" customWidth="1"/>
    <col min="9" max="16384" width="11.42578125" style="26"/>
  </cols>
  <sheetData>
    <row r="1" spans="1:187" s="24" customFormat="1" ht="50.25" customHeight="1" x14ac:dyDescent="0.2">
      <c r="A1" s="81" t="s">
        <v>83</v>
      </c>
      <c r="B1" s="81"/>
      <c r="C1" s="81"/>
      <c r="D1" s="81"/>
      <c r="E1" s="81"/>
      <c r="F1" s="81"/>
      <c r="G1" s="81"/>
      <c r="H1" s="81"/>
    </row>
    <row r="2" spans="1:187" ht="45" customHeight="1" x14ac:dyDescent="0.2">
      <c r="A2" s="64" t="s">
        <v>4</v>
      </c>
      <c r="B2" s="65" t="s">
        <v>5</v>
      </c>
      <c r="C2" s="65" t="s">
        <v>28</v>
      </c>
      <c r="D2" s="65" t="s">
        <v>32</v>
      </c>
      <c r="E2" s="65" t="s">
        <v>36</v>
      </c>
      <c r="F2" s="65" t="s">
        <v>80</v>
      </c>
      <c r="G2" s="65" t="s">
        <v>25</v>
      </c>
      <c r="H2" s="62" t="s">
        <v>7</v>
      </c>
    </row>
    <row r="3" spans="1:187" ht="15" customHeight="1" x14ac:dyDescent="0.2">
      <c r="A3" s="46" t="s">
        <v>87</v>
      </c>
      <c r="B3" s="47">
        <v>120165</v>
      </c>
      <c r="C3" s="47">
        <v>105194</v>
      </c>
      <c r="D3" s="47">
        <v>59692</v>
      </c>
      <c r="E3" s="47">
        <v>17101</v>
      </c>
      <c r="F3" s="47">
        <v>3569</v>
      </c>
      <c r="G3" s="48">
        <v>305721</v>
      </c>
      <c r="H3" s="49">
        <f>+G3/$G$21</f>
        <v>0.57747137987196206</v>
      </c>
    </row>
    <row r="4" spans="1:187" ht="15" customHeight="1" x14ac:dyDescent="0.2">
      <c r="A4" s="50" t="s">
        <v>88</v>
      </c>
      <c r="B4" s="47">
        <v>25387</v>
      </c>
      <c r="C4" s="47">
        <v>29747</v>
      </c>
      <c r="D4" s="47">
        <v>24873</v>
      </c>
      <c r="E4" s="47">
        <v>23474</v>
      </c>
      <c r="F4" s="47">
        <v>19712</v>
      </c>
      <c r="G4" s="48">
        <v>123193</v>
      </c>
      <c r="H4" s="49">
        <f t="shared" ref="H4:H20" si="0">+G4/$G$21</f>
        <v>0.23269723604386555</v>
      </c>
    </row>
    <row r="5" spans="1:187" ht="15" customHeight="1" x14ac:dyDescent="0.2">
      <c r="A5" s="50" t="s">
        <v>17</v>
      </c>
      <c r="B5" s="47">
        <v>8490</v>
      </c>
      <c r="C5" s="47">
        <v>9195</v>
      </c>
      <c r="D5" s="47">
        <v>9591</v>
      </c>
      <c r="E5" s="47">
        <v>6392</v>
      </c>
      <c r="F5" s="47">
        <v>6153</v>
      </c>
      <c r="G5" s="48">
        <v>39821</v>
      </c>
      <c r="H5" s="49">
        <f t="shared" si="0"/>
        <v>7.5217233418317347E-2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</row>
    <row r="6" spans="1:187" ht="15" x14ac:dyDescent="0.2">
      <c r="A6" s="50" t="s">
        <v>89</v>
      </c>
      <c r="B6" s="47">
        <v>7151</v>
      </c>
      <c r="C6" s="47">
        <v>6153.5</v>
      </c>
      <c r="D6" s="47">
        <v>4382.75</v>
      </c>
      <c r="E6" s="47">
        <v>2443</v>
      </c>
      <c r="F6" s="47">
        <v>2380</v>
      </c>
      <c r="G6" s="48">
        <v>22510.25</v>
      </c>
      <c r="H6" s="49">
        <f t="shared" si="0"/>
        <v>4.2519241821016004E-2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</row>
    <row r="7" spans="1:187" ht="15" x14ac:dyDescent="0.2">
      <c r="A7" s="50" t="s">
        <v>31</v>
      </c>
      <c r="B7" s="47">
        <v>2564</v>
      </c>
      <c r="C7" s="47">
        <v>4130</v>
      </c>
      <c r="D7" s="47">
        <v>3811</v>
      </c>
      <c r="E7" s="47">
        <v>4556</v>
      </c>
      <c r="F7" s="47">
        <v>2679</v>
      </c>
      <c r="G7" s="48">
        <v>17740</v>
      </c>
      <c r="H7" s="49">
        <f t="shared" si="0"/>
        <v>3.3508794878103258E-2</v>
      </c>
      <c r="FU7" s="40"/>
    </row>
    <row r="8" spans="1:187" ht="15" x14ac:dyDescent="0.2">
      <c r="A8" s="50" t="s">
        <v>19</v>
      </c>
      <c r="B8" s="47">
        <v>1470</v>
      </c>
      <c r="C8" s="47">
        <v>740</v>
      </c>
      <c r="D8" s="47">
        <v>1490</v>
      </c>
      <c r="E8" s="47">
        <v>1265</v>
      </c>
      <c r="F8" s="47">
        <v>1100</v>
      </c>
      <c r="G8" s="48">
        <v>6065</v>
      </c>
      <c r="H8" s="49">
        <f t="shared" si="0"/>
        <v>1.1456078970445111E-2</v>
      </c>
      <c r="FU8" s="40"/>
    </row>
    <row r="9" spans="1:187" ht="15" x14ac:dyDescent="0.2">
      <c r="A9" s="50" t="s">
        <v>23</v>
      </c>
      <c r="B9" s="47">
        <v>460</v>
      </c>
      <c r="C9" s="47">
        <v>1216</v>
      </c>
      <c r="D9" s="47">
        <v>734</v>
      </c>
      <c r="E9" s="47">
        <v>588</v>
      </c>
      <c r="F9" s="47">
        <v>1530</v>
      </c>
      <c r="G9" s="48">
        <v>4528</v>
      </c>
      <c r="H9" s="49">
        <f t="shared" si="0"/>
        <v>8.5528648933512717E-3</v>
      </c>
      <c r="FU9" s="40"/>
    </row>
    <row r="10" spans="1:187" ht="15" x14ac:dyDescent="0.2">
      <c r="A10" s="50" t="s">
        <v>90</v>
      </c>
      <c r="B10" s="47">
        <v>1124</v>
      </c>
      <c r="C10" s="47">
        <v>1192</v>
      </c>
      <c r="D10" s="47">
        <v>657</v>
      </c>
      <c r="E10" s="47">
        <v>449</v>
      </c>
      <c r="F10" s="47">
        <v>811</v>
      </c>
      <c r="G10" s="48">
        <v>4233</v>
      </c>
      <c r="H10" s="49">
        <f t="shared" si="0"/>
        <v>7.995644234442564E-3</v>
      </c>
      <c r="FU10" s="40"/>
    </row>
    <row r="11" spans="1:187" ht="15" x14ac:dyDescent="0.2">
      <c r="A11" s="50" t="s">
        <v>20</v>
      </c>
      <c r="B11" s="47">
        <v>336</v>
      </c>
      <c r="C11" s="47">
        <v>235</v>
      </c>
      <c r="D11" s="47">
        <v>190</v>
      </c>
      <c r="E11" s="47">
        <v>634</v>
      </c>
      <c r="F11" s="47">
        <v>268</v>
      </c>
      <c r="G11" s="48">
        <v>1663</v>
      </c>
      <c r="H11" s="49">
        <f t="shared" si="0"/>
        <v>3.1412134093734903E-3</v>
      </c>
      <c r="FU11" s="40"/>
    </row>
    <row r="12" spans="1:187" ht="15" x14ac:dyDescent="0.2">
      <c r="A12" s="50" t="s">
        <v>18</v>
      </c>
      <c r="B12" s="47">
        <v>488</v>
      </c>
      <c r="C12" s="47">
        <v>476</v>
      </c>
      <c r="D12" s="47">
        <v>202</v>
      </c>
      <c r="E12" s="47">
        <v>171</v>
      </c>
      <c r="F12" s="47">
        <v>195</v>
      </c>
      <c r="G12" s="48">
        <v>1532</v>
      </c>
      <c r="H12" s="49">
        <f t="shared" si="0"/>
        <v>2.8937696591462342E-3</v>
      </c>
      <c r="FU12" s="40"/>
    </row>
    <row r="13" spans="1:187" ht="15" x14ac:dyDescent="0.2">
      <c r="A13" s="50" t="s">
        <v>21</v>
      </c>
      <c r="B13" s="47">
        <v>249</v>
      </c>
      <c r="C13" s="47">
        <v>127</v>
      </c>
      <c r="D13" s="47">
        <v>494</v>
      </c>
      <c r="E13" s="47">
        <v>139</v>
      </c>
      <c r="F13" s="47">
        <v>191</v>
      </c>
      <c r="G13" s="48">
        <v>1200</v>
      </c>
      <c r="H13" s="49">
        <f t="shared" si="0"/>
        <v>2.2666603074252487E-3</v>
      </c>
      <c r="FU13" s="40"/>
    </row>
    <row r="14" spans="1:187" ht="15" x14ac:dyDescent="0.2">
      <c r="A14" s="50" t="s">
        <v>30</v>
      </c>
      <c r="B14" s="47">
        <v>70</v>
      </c>
      <c r="C14" s="47">
        <v>83</v>
      </c>
      <c r="D14" s="47">
        <v>26</v>
      </c>
      <c r="E14" s="47">
        <v>165</v>
      </c>
      <c r="F14" s="47">
        <v>92</v>
      </c>
      <c r="G14" s="48">
        <v>436</v>
      </c>
      <c r="H14" s="49">
        <f t="shared" si="0"/>
        <v>8.2355324503117361E-4</v>
      </c>
      <c r="FU14" s="40"/>
    </row>
    <row r="15" spans="1:187" ht="15" x14ac:dyDescent="0.2">
      <c r="A15" s="50" t="s">
        <v>22</v>
      </c>
      <c r="B15" s="47">
        <v>27</v>
      </c>
      <c r="C15" s="47">
        <v>153</v>
      </c>
      <c r="D15" s="47">
        <v>68</v>
      </c>
      <c r="E15" s="47"/>
      <c r="F15" s="47">
        <v>18</v>
      </c>
      <c r="G15" s="48">
        <v>266</v>
      </c>
      <c r="H15" s="49">
        <f t="shared" si="0"/>
        <v>5.024430348125968E-4</v>
      </c>
      <c r="FU15" s="40"/>
    </row>
    <row r="16" spans="1:187" ht="15" x14ac:dyDescent="0.2">
      <c r="A16" s="50" t="s">
        <v>91</v>
      </c>
      <c r="B16" s="47">
        <v>10</v>
      </c>
      <c r="C16" s="47">
        <v>18</v>
      </c>
      <c r="D16" s="47">
        <v>36</v>
      </c>
      <c r="E16" s="47">
        <v>22</v>
      </c>
      <c r="F16" s="47">
        <v>67</v>
      </c>
      <c r="G16" s="48">
        <v>153</v>
      </c>
      <c r="H16" s="49">
        <f t="shared" si="0"/>
        <v>2.8899918919671918E-4</v>
      </c>
      <c r="FU16" s="40"/>
    </row>
    <row r="17" spans="1:177" ht="15" x14ac:dyDescent="0.2">
      <c r="A17" s="50" t="s">
        <v>92</v>
      </c>
      <c r="B17" s="47"/>
      <c r="C17" s="47"/>
      <c r="D17" s="47">
        <v>60</v>
      </c>
      <c r="E17" s="47">
        <v>30</v>
      </c>
      <c r="F17" s="47">
        <v>39</v>
      </c>
      <c r="G17" s="48">
        <v>129</v>
      </c>
      <c r="H17" s="49">
        <f t="shared" si="0"/>
        <v>2.4366598304821423E-4</v>
      </c>
      <c r="FU17" s="40"/>
    </row>
    <row r="18" spans="1:177" ht="15" x14ac:dyDescent="0.2">
      <c r="A18" s="50" t="s">
        <v>93</v>
      </c>
      <c r="B18" s="47"/>
      <c r="C18" s="47">
        <v>31</v>
      </c>
      <c r="D18" s="47">
        <v>30</v>
      </c>
      <c r="E18" s="47">
        <v>15</v>
      </c>
      <c r="F18" s="47">
        <v>40</v>
      </c>
      <c r="G18" s="48">
        <v>116</v>
      </c>
      <c r="H18" s="49">
        <f t="shared" si="0"/>
        <v>2.1911049638444069E-4</v>
      </c>
      <c r="FU18" s="40"/>
    </row>
    <row r="19" spans="1:177" ht="15" x14ac:dyDescent="0.2">
      <c r="A19" s="50" t="s">
        <v>94</v>
      </c>
      <c r="B19" s="47"/>
      <c r="C19" s="47"/>
      <c r="D19" s="47"/>
      <c r="E19" s="47"/>
      <c r="F19" s="47">
        <v>100</v>
      </c>
      <c r="G19" s="48">
        <v>100</v>
      </c>
      <c r="H19" s="49">
        <f t="shared" si="0"/>
        <v>1.8888835895210405E-4</v>
      </c>
      <c r="FU19" s="40"/>
    </row>
    <row r="20" spans="1:177" ht="15" x14ac:dyDescent="0.2">
      <c r="A20" s="50" t="s">
        <v>26</v>
      </c>
      <c r="B20" s="47">
        <v>7</v>
      </c>
      <c r="C20" s="47"/>
      <c r="D20" s="47"/>
      <c r="E20" s="47"/>
      <c r="F20" s="47"/>
      <c r="G20" s="48">
        <v>7</v>
      </c>
      <c r="H20" s="49">
        <f t="shared" si="0"/>
        <v>1.3222185126647283E-5</v>
      </c>
      <c r="FU20" s="40"/>
    </row>
    <row r="21" spans="1:177" ht="15" x14ac:dyDescent="0.25">
      <c r="A21" s="51" t="s">
        <v>6</v>
      </c>
      <c r="B21" s="52">
        <v>167998</v>
      </c>
      <c r="C21" s="53">
        <v>158690.5</v>
      </c>
      <c r="D21" s="53">
        <v>106336.75</v>
      </c>
      <c r="E21" s="53">
        <v>57444</v>
      </c>
      <c r="F21" s="53">
        <v>38944</v>
      </c>
      <c r="G21" s="54">
        <v>529413.25</v>
      </c>
      <c r="H21" s="55">
        <f>+G21/$G$21</f>
        <v>1</v>
      </c>
    </row>
    <row r="23" spans="1:177" ht="15.75" x14ac:dyDescent="0.2">
      <c r="A23" s="80" t="s">
        <v>35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</sheetData>
  <sortState ref="A2:AO24">
    <sortCondition descending="1" ref="G2:G24"/>
  </sortState>
  <mergeCells count="2">
    <mergeCell ref="A23:N23"/>
    <mergeCell ref="A1:H1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showGridLines="0" zoomScale="90" zoomScaleNormal="90" workbookViewId="0">
      <selection activeCell="I87" sqref="I87"/>
    </sheetView>
  </sheetViews>
  <sheetFormatPr baseColWidth="10" defaultColWidth="11.42578125" defaultRowHeight="12.75" x14ac:dyDescent="0.2"/>
  <cols>
    <col min="1" max="1" width="8" style="26" customWidth="1"/>
    <col min="2" max="2" width="13.7109375" style="26" customWidth="1"/>
    <col min="3" max="3" width="74.42578125" style="26" customWidth="1"/>
    <col min="4" max="4" width="21" style="26" bestFit="1" customWidth="1"/>
    <col min="5" max="9" width="17.85546875" style="24" customWidth="1"/>
    <col min="10" max="10" width="18" style="26" customWidth="1"/>
    <col min="11" max="12" width="11.42578125" style="26"/>
    <col min="13" max="13" width="18" style="26" bestFit="1" customWidth="1"/>
    <col min="14" max="14" width="19.28515625" style="26" bestFit="1" customWidth="1"/>
    <col min="15" max="16384" width="11.42578125" style="26"/>
  </cols>
  <sheetData>
    <row r="1" spans="1:10" s="24" customFormat="1" ht="50.25" customHeight="1" x14ac:dyDescent="0.25">
      <c r="A1" s="82" t="s">
        <v>84</v>
      </c>
      <c r="B1" s="82"/>
      <c r="C1" s="83"/>
      <c r="D1" s="83"/>
      <c r="E1" s="83"/>
      <c r="F1" s="83"/>
      <c r="G1" s="83"/>
      <c r="H1" s="83"/>
      <c r="I1" s="83"/>
      <c r="J1" s="83"/>
    </row>
    <row r="2" spans="1:10" ht="31.5" customHeight="1" x14ac:dyDescent="0.2">
      <c r="A2" s="61" t="s">
        <v>2</v>
      </c>
      <c r="B2" s="61" t="s">
        <v>11</v>
      </c>
      <c r="C2" s="61" t="s">
        <v>3</v>
      </c>
      <c r="D2" s="61" t="s">
        <v>4</v>
      </c>
      <c r="E2" s="62" t="s">
        <v>5</v>
      </c>
      <c r="F2" s="62" t="s">
        <v>28</v>
      </c>
      <c r="G2" s="62" t="s">
        <v>32</v>
      </c>
      <c r="H2" s="62" t="s">
        <v>36</v>
      </c>
      <c r="I2" s="62" t="s">
        <v>80</v>
      </c>
      <c r="J2" s="63" t="s">
        <v>25</v>
      </c>
    </row>
    <row r="3" spans="1:10" ht="15" customHeight="1" x14ac:dyDescent="0.2">
      <c r="A3" s="37">
        <v>1536</v>
      </c>
      <c r="B3" s="37">
        <v>30707396586</v>
      </c>
      <c r="C3" s="29" t="s">
        <v>95</v>
      </c>
      <c r="D3" s="29" t="s">
        <v>87</v>
      </c>
      <c r="E3" s="38">
        <v>45815</v>
      </c>
      <c r="F3" s="38">
        <v>34140</v>
      </c>
      <c r="G3" s="38">
        <v>21367</v>
      </c>
      <c r="H3" s="38">
        <v>11221</v>
      </c>
      <c r="I3" s="38">
        <v>3286</v>
      </c>
      <c r="J3" s="39">
        <v>115829</v>
      </c>
    </row>
    <row r="4" spans="1:10" ht="15" customHeight="1" x14ac:dyDescent="0.2">
      <c r="A4" s="37">
        <v>379</v>
      </c>
      <c r="B4" s="37">
        <v>30562437858</v>
      </c>
      <c r="C4" s="29" t="s">
        <v>96</v>
      </c>
      <c r="D4" s="29" t="s">
        <v>87</v>
      </c>
      <c r="E4" s="38">
        <v>36422</v>
      </c>
      <c r="F4" s="38">
        <v>28725</v>
      </c>
      <c r="G4" s="38">
        <v>15531</v>
      </c>
      <c r="H4" s="38"/>
      <c r="I4" s="38"/>
      <c r="J4" s="39">
        <v>80678</v>
      </c>
    </row>
    <row r="5" spans="1:10" ht="15" customHeight="1" x14ac:dyDescent="0.2">
      <c r="A5" s="37">
        <v>1696</v>
      </c>
      <c r="B5" s="37">
        <v>30702544226</v>
      </c>
      <c r="C5" s="29" t="s">
        <v>97</v>
      </c>
      <c r="D5" s="29" t="s">
        <v>87</v>
      </c>
      <c r="E5" s="38">
        <v>24102</v>
      </c>
      <c r="F5" s="38">
        <v>29620</v>
      </c>
      <c r="G5" s="38">
        <v>18098</v>
      </c>
      <c r="H5" s="38">
        <v>4968</v>
      </c>
      <c r="I5" s="38"/>
      <c r="J5" s="39">
        <v>76788</v>
      </c>
    </row>
    <row r="6" spans="1:10" ht="15" customHeight="1" x14ac:dyDescent="0.2">
      <c r="A6" s="37">
        <v>420</v>
      </c>
      <c r="B6" s="37">
        <v>20076151084</v>
      </c>
      <c r="C6" s="29" t="s">
        <v>98</v>
      </c>
      <c r="D6" s="29" t="s">
        <v>88</v>
      </c>
      <c r="E6" s="38">
        <v>8383</v>
      </c>
      <c r="F6" s="38">
        <v>9481</v>
      </c>
      <c r="G6" s="38">
        <v>7953</v>
      </c>
      <c r="H6" s="38">
        <v>6812</v>
      </c>
      <c r="I6" s="38">
        <v>6439</v>
      </c>
      <c r="J6" s="39">
        <v>39068</v>
      </c>
    </row>
    <row r="7" spans="1:10" ht="15" customHeight="1" x14ac:dyDescent="0.2">
      <c r="A7" s="37">
        <v>1057</v>
      </c>
      <c r="B7" s="37">
        <v>33611146499</v>
      </c>
      <c r="C7" s="29" t="s">
        <v>99</v>
      </c>
      <c r="D7" s="29" t="s">
        <v>87</v>
      </c>
      <c r="E7" s="38">
        <v>12616</v>
      </c>
      <c r="F7" s="38">
        <v>11910</v>
      </c>
      <c r="G7" s="38">
        <v>2746</v>
      </c>
      <c r="H7" s="38">
        <v>448</v>
      </c>
      <c r="I7" s="38">
        <v>132</v>
      </c>
      <c r="J7" s="39">
        <v>27852</v>
      </c>
    </row>
    <row r="8" spans="1:10" ht="15" customHeight="1" x14ac:dyDescent="0.2">
      <c r="A8" s="37">
        <v>1132</v>
      </c>
      <c r="B8" s="37">
        <v>30670479907</v>
      </c>
      <c r="C8" s="29" t="s">
        <v>100</v>
      </c>
      <c r="D8" s="29" t="s">
        <v>88</v>
      </c>
      <c r="E8" s="38">
        <v>4427</v>
      </c>
      <c r="F8" s="38">
        <v>4648</v>
      </c>
      <c r="G8" s="38">
        <v>2986</v>
      </c>
      <c r="H8" s="38">
        <v>2324</v>
      </c>
      <c r="I8" s="38">
        <v>2380</v>
      </c>
      <c r="J8" s="39">
        <v>16765</v>
      </c>
    </row>
    <row r="9" spans="1:10" ht="15" customHeight="1" x14ac:dyDescent="0.2">
      <c r="A9" s="37">
        <v>1263</v>
      </c>
      <c r="B9" s="37">
        <v>30670672685</v>
      </c>
      <c r="C9" s="29" t="s">
        <v>101</v>
      </c>
      <c r="D9" s="29" t="s">
        <v>89</v>
      </c>
      <c r="E9" s="38">
        <v>4978</v>
      </c>
      <c r="F9" s="38">
        <v>3770</v>
      </c>
      <c r="G9" s="38">
        <v>2427</v>
      </c>
      <c r="H9" s="38">
        <v>2333</v>
      </c>
      <c r="I9" s="38">
        <v>1895</v>
      </c>
      <c r="J9" s="39">
        <v>15403</v>
      </c>
    </row>
    <row r="10" spans="1:10" ht="15" customHeight="1" x14ac:dyDescent="0.2">
      <c r="A10" s="37">
        <v>1661</v>
      </c>
      <c r="B10" s="37">
        <v>30670439433</v>
      </c>
      <c r="C10" s="29" t="s">
        <v>102</v>
      </c>
      <c r="D10" s="29" t="s">
        <v>88</v>
      </c>
      <c r="E10" s="38">
        <v>2508</v>
      </c>
      <c r="F10" s="38">
        <v>2128</v>
      </c>
      <c r="G10" s="38">
        <v>2538</v>
      </c>
      <c r="H10" s="38">
        <v>2971</v>
      </c>
      <c r="I10" s="38">
        <v>3105</v>
      </c>
      <c r="J10" s="39">
        <v>13250</v>
      </c>
    </row>
    <row r="11" spans="1:10" ht="15" customHeight="1" x14ac:dyDescent="0.2">
      <c r="A11" s="37">
        <v>101</v>
      </c>
      <c r="B11" s="37">
        <v>33500635989</v>
      </c>
      <c r="C11" s="29" t="s">
        <v>103</v>
      </c>
      <c r="D11" s="29" t="s">
        <v>17</v>
      </c>
      <c r="E11" s="38">
        <v>1292</v>
      </c>
      <c r="F11" s="38">
        <v>4939</v>
      </c>
      <c r="G11" s="38">
        <v>4029</v>
      </c>
      <c r="H11" s="38">
        <v>1082</v>
      </c>
      <c r="I11" s="38">
        <v>1372</v>
      </c>
      <c r="J11" s="39">
        <v>12714</v>
      </c>
    </row>
    <row r="12" spans="1:10" ht="15" customHeight="1" x14ac:dyDescent="0.2">
      <c r="A12" s="37">
        <v>302</v>
      </c>
      <c r="B12" s="37">
        <v>30711679517</v>
      </c>
      <c r="C12" s="29" t="s">
        <v>104</v>
      </c>
      <c r="D12" s="29" t="s">
        <v>88</v>
      </c>
      <c r="E12" s="38">
        <v>997</v>
      </c>
      <c r="F12" s="38">
        <v>3289</v>
      </c>
      <c r="G12" s="38">
        <v>2886</v>
      </c>
      <c r="H12" s="38">
        <v>2339</v>
      </c>
      <c r="I12" s="38">
        <v>1495</v>
      </c>
      <c r="J12" s="39">
        <v>11006</v>
      </c>
    </row>
    <row r="13" spans="1:10" ht="15" customHeight="1" x14ac:dyDescent="0.2">
      <c r="A13" s="37">
        <v>1159</v>
      </c>
      <c r="B13" s="37">
        <v>30712487123</v>
      </c>
      <c r="C13" s="29" t="s">
        <v>105</v>
      </c>
      <c r="D13" s="29" t="s">
        <v>88</v>
      </c>
      <c r="E13" s="38">
        <v>1904</v>
      </c>
      <c r="F13" s="38">
        <v>2913</v>
      </c>
      <c r="G13" s="38">
        <v>1830</v>
      </c>
      <c r="H13" s="38">
        <v>2452</v>
      </c>
      <c r="I13" s="38">
        <v>1106</v>
      </c>
      <c r="J13" s="39">
        <v>10205</v>
      </c>
    </row>
    <row r="14" spans="1:10" ht="15" customHeight="1" x14ac:dyDescent="0.2">
      <c r="A14" s="37">
        <v>1278</v>
      </c>
      <c r="B14" s="37">
        <v>30708728035</v>
      </c>
      <c r="C14" s="29" t="s">
        <v>48</v>
      </c>
      <c r="D14" s="29" t="s">
        <v>31</v>
      </c>
      <c r="E14" s="38"/>
      <c r="F14" s="38">
        <v>2516</v>
      </c>
      <c r="G14" s="38">
        <v>2649</v>
      </c>
      <c r="H14" s="38">
        <v>2400</v>
      </c>
      <c r="I14" s="38">
        <v>2317</v>
      </c>
      <c r="J14" s="39">
        <v>9882</v>
      </c>
    </row>
    <row r="15" spans="1:10" ht="15" customHeight="1" x14ac:dyDescent="0.2">
      <c r="A15" s="37">
        <v>929</v>
      </c>
      <c r="B15" s="37">
        <v>33622266739</v>
      </c>
      <c r="C15" s="29" t="s">
        <v>106</v>
      </c>
      <c r="D15" s="29" t="s">
        <v>88</v>
      </c>
      <c r="E15" s="38">
        <v>1897</v>
      </c>
      <c r="F15" s="38">
        <v>1275</v>
      </c>
      <c r="G15" s="38">
        <v>2056</v>
      </c>
      <c r="H15" s="38">
        <v>2649</v>
      </c>
      <c r="I15" s="38">
        <v>1965</v>
      </c>
      <c r="J15" s="39">
        <v>9842</v>
      </c>
    </row>
    <row r="16" spans="1:10" ht="15" customHeight="1" x14ac:dyDescent="0.2">
      <c r="A16" s="37">
        <v>176</v>
      </c>
      <c r="B16" s="37">
        <v>30707024085</v>
      </c>
      <c r="C16" s="29" t="s">
        <v>107</v>
      </c>
      <c r="D16" s="29" t="s">
        <v>88</v>
      </c>
      <c r="E16" s="38">
        <v>2912</v>
      </c>
      <c r="F16" s="38">
        <v>2356</v>
      </c>
      <c r="G16" s="38">
        <v>1939</v>
      </c>
      <c r="H16" s="38">
        <v>1107</v>
      </c>
      <c r="I16" s="38">
        <v>1307</v>
      </c>
      <c r="J16" s="39">
        <v>9621</v>
      </c>
    </row>
    <row r="17" spans="1:10" ht="15" customHeight="1" x14ac:dyDescent="0.2">
      <c r="A17" s="37">
        <v>1093</v>
      </c>
      <c r="B17" s="37">
        <v>20052143714</v>
      </c>
      <c r="C17" s="29" t="s">
        <v>108</v>
      </c>
      <c r="D17" s="29" t="s">
        <v>17</v>
      </c>
      <c r="E17" s="38">
        <v>2710</v>
      </c>
      <c r="F17" s="38">
        <v>1444</v>
      </c>
      <c r="G17" s="38">
        <v>1579</v>
      </c>
      <c r="H17" s="38">
        <v>1260</v>
      </c>
      <c r="I17" s="38">
        <v>782</v>
      </c>
      <c r="J17" s="39">
        <v>7775</v>
      </c>
    </row>
    <row r="18" spans="1:10" ht="15" customHeight="1" x14ac:dyDescent="0.2">
      <c r="A18" s="37">
        <v>1638</v>
      </c>
      <c r="B18" s="37">
        <v>30708888598</v>
      </c>
      <c r="C18" s="29" t="s">
        <v>109</v>
      </c>
      <c r="D18" s="29" t="s">
        <v>88</v>
      </c>
      <c r="E18" s="38">
        <v>1201</v>
      </c>
      <c r="F18" s="38">
        <v>2411</v>
      </c>
      <c r="G18" s="38">
        <v>1125</v>
      </c>
      <c r="H18" s="38">
        <v>1469</v>
      </c>
      <c r="I18" s="38">
        <v>941</v>
      </c>
      <c r="J18" s="39">
        <v>7147</v>
      </c>
    </row>
    <row r="19" spans="1:10" ht="15" customHeight="1" x14ac:dyDescent="0.2">
      <c r="A19" s="37">
        <v>1052</v>
      </c>
      <c r="B19" s="37">
        <v>30546662981</v>
      </c>
      <c r="C19" s="29" t="s">
        <v>110</v>
      </c>
      <c r="D19" s="29" t="s">
        <v>89</v>
      </c>
      <c r="E19" s="38">
        <v>2173</v>
      </c>
      <c r="F19" s="38">
        <v>2383.5</v>
      </c>
      <c r="G19" s="38">
        <v>1955.75</v>
      </c>
      <c r="H19" s="38">
        <v>110</v>
      </c>
      <c r="I19" s="38">
        <v>485</v>
      </c>
      <c r="J19" s="39">
        <v>7107.25</v>
      </c>
    </row>
    <row r="20" spans="1:10" ht="15" customHeight="1" x14ac:dyDescent="0.2">
      <c r="A20" s="37">
        <v>1404</v>
      </c>
      <c r="B20" s="37">
        <v>30710326602</v>
      </c>
      <c r="C20" s="29" t="s">
        <v>111</v>
      </c>
      <c r="D20" s="29" t="s">
        <v>19</v>
      </c>
      <c r="E20" s="38">
        <v>1455</v>
      </c>
      <c r="F20" s="38">
        <v>740</v>
      </c>
      <c r="G20" s="38">
        <v>1475</v>
      </c>
      <c r="H20" s="38">
        <v>1247</v>
      </c>
      <c r="I20" s="38">
        <v>1100</v>
      </c>
      <c r="J20" s="39">
        <v>6017</v>
      </c>
    </row>
    <row r="21" spans="1:10" ht="15" customHeight="1" x14ac:dyDescent="0.2">
      <c r="A21" s="37">
        <v>1141</v>
      </c>
      <c r="B21" s="37">
        <v>30707548246</v>
      </c>
      <c r="C21" s="29" t="s">
        <v>38</v>
      </c>
      <c r="D21" s="29" t="s">
        <v>23</v>
      </c>
      <c r="E21" s="38">
        <v>460</v>
      </c>
      <c r="F21" s="38">
        <v>1216</v>
      </c>
      <c r="G21" s="38">
        <v>734</v>
      </c>
      <c r="H21" s="38">
        <v>588</v>
      </c>
      <c r="I21" s="38">
        <v>1530</v>
      </c>
      <c r="J21" s="39">
        <v>4528</v>
      </c>
    </row>
    <row r="22" spans="1:10" ht="15" customHeight="1" x14ac:dyDescent="0.2">
      <c r="A22" s="37">
        <v>1288</v>
      </c>
      <c r="B22" s="37">
        <v>23238723019</v>
      </c>
      <c r="C22" s="29" t="s">
        <v>112</v>
      </c>
      <c r="D22" s="29" t="s">
        <v>88</v>
      </c>
      <c r="E22" s="38">
        <v>792</v>
      </c>
      <c r="F22" s="38">
        <v>750</v>
      </c>
      <c r="G22" s="38">
        <v>997</v>
      </c>
      <c r="H22" s="38">
        <v>854</v>
      </c>
      <c r="I22" s="38">
        <v>468</v>
      </c>
      <c r="J22" s="39">
        <v>3861</v>
      </c>
    </row>
    <row r="23" spans="1:10" ht="15" customHeight="1" x14ac:dyDescent="0.2">
      <c r="A23" s="37">
        <v>1104</v>
      </c>
      <c r="B23" s="37">
        <v>30717053091</v>
      </c>
      <c r="C23" s="29" t="s">
        <v>113</v>
      </c>
      <c r="D23" s="29" t="s">
        <v>17</v>
      </c>
      <c r="E23" s="38">
        <v>701</v>
      </c>
      <c r="F23" s="38">
        <v>875</v>
      </c>
      <c r="G23" s="38">
        <v>788</v>
      </c>
      <c r="H23" s="38">
        <v>814</v>
      </c>
      <c r="I23" s="38">
        <v>562</v>
      </c>
      <c r="J23" s="39">
        <v>3740</v>
      </c>
    </row>
    <row r="24" spans="1:10" ht="15" customHeight="1" x14ac:dyDescent="0.2">
      <c r="A24" s="37">
        <v>254</v>
      </c>
      <c r="B24" s="37">
        <v>30642224952</v>
      </c>
      <c r="C24" s="29" t="s">
        <v>114</v>
      </c>
      <c r="D24" s="29" t="s">
        <v>90</v>
      </c>
      <c r="E24" s="38">
        <v>1031</v>
      </c>
      <c r="F24" s="38">
        <v>891</v>
      </c>
      <c r="G24" s="38">
        <v>477</v>
      </c>
      <c r="H24" s="38">
        <v>388</v>
      </c>
      <c r="I24" s="38">
        <v>799</v>
      </c>
      <c r="J24" s="39">
        <v>3586</v>
      </c>
    </row>
    <row r="25" spans="1:10" ht="15" customHeight="1" x14ac:dyDescent="0.2">
      <c r="A25" s="37">
        <v>1345</v>
      </c>
      <c r="B25" s="37">
        <v>30717409910</v>
      </c>
      <c r="C25" s="29" t="s">
        <v>115</v>
      </c>
      <c r="D25" s="29" t="s">
        <v>31</v>
      </c>
      <c r="E25" s="38">
        <v>887</v>
      </c>
      <c r="F25" s="38">
        <v>541</v>
      </c>
      <c r="G25" s="38">
        <v>352</v>
      </c>
      <c r="H25" s="38">
        <v>1564</v>
      </c>
      <c r="I25" s="38">
        <v>190</v>
      </c>
      <c r="J25" s="39">
        <v>3534</v>
      </c>
    </row>
    <row r="26" spans="1:10" ht="15" customHeight="1" x14ac:dyDescent="0.2">
      <c r="A26" s="37">
        <v>81</v>
      </c>
      <c r="B26" s="37">
        <v>30709684317</v>
      </c>
      <c r="C26" s="29" t="s">
        <v>47</v>
      </c>
      <c r="D26" s="29" t="s">
        <v>17</v>
      </c>
      <c r="E26" s="38"/>
      <c r="F26" s="38"/>
      <c r="G26" s="38"/>
      <c r="H26" s="38">
        <v>1674</v>
      </c>
      <c r="I26" s="38">
        <v>1452</v>
      </c>
      <c r="J26" s="39">
        <v>3126</v>
      </c>
    </row>
    <row r="27" spans="1:10" ht="15" customHeight="1" x14ac:dyDescent="0.2">
      <c r="A27" s="37">
        <v>234</v>
      </c>
      <c r="B27" s="37">
        <v>30707711848</v>
      </c>
      <c r="C27" s="29" t="s">
        <v>116</v>
      </c>
      <c r="D27" s="29" t="s">
        <v>88</v>
      </c>
      <c r="E27" s="38">
        <v>366</v>
      </c>
      <c r="F27" s="38">
        <v>496</v>
      </c>
      <c r="G27" s="38">
        <v>563</v>
      </c>
      <c r="H27" s="38">
        <v>497</v>
      </c>
      <c r="I27" s="38">
        <v>506</v>
      </c>
      <c r="J27" s="39">
        <v>2428</v>
      </c>
    </row>
    <row r="28" spans="1:10" ht="15" customHeight="1" x14ac:dyDescent="0.2">
      <c r="A28" s="37">
        <v>219</v>
      </c>
      <c r="B28" s="37">
        <v>30717476146</v>
      </c>
      <c r="C28" s="29" t="s">
        <v>117</v>
      </c>
      <c r="D28" s="29" t="s">
        <v>31</v>
      </c>
      <c r="E28" s="38">
        <v>247</v>
      </c>
      <c r="F28" s="38">
        <v>663</v>
      </c>
      <c r="G28" s="38">
        <v>692</v>
      </c>
      <c r="H28" s="38">
        <v>464</v>
      </c>
      <c r="I28" s="38"/>
      <c r="J28" s="39">
        <v>2066</v>
      </c>
    </row>
    <row r="29" spans="1:10" ht="15" customHeight="1" x14ac:dyDescent="0.2">
      <c r="A29" s="37">
        <v>1192</v>
      </c>
      <c r="B29" s="37">
        <v>23103577829</v>
      </c>
      <c r="C29" s="29" t="s">
        <v>118</v>
      </c>
      <c r="D29" s="29" t="s">
        <v>17</v>
      </c>
      <c r="E29" s="38">
        <v>496</v>
      </c>
      <c r="F29" s="38">
        <v>245</v>
      </c>
      <c r="G29" s="38">
        <v>610</v>
      </c>
      <c r="H29" s="38">
        <v>150</v>
      </c>
      <c r="I29" s="38">
        <v>360</v>
      </c>
      <c r="J29" s="39">
        <v>1861</v>
      </c>
    </row>
    <row r="30" spans="1:10" ht="15" customHeight="1" x14ac:dyDescent="0.2">
      <c r="A30" s="37">
        <v>1127</v>
      </c>
      <c r="B30" s="37">
        <v>30657849894</v>
      </c>
      <c r="C30" s="29" t="s">
        <v>119</v>
      </c>
      <c r="D30" s="29" t="s">
        <v>17</v>
      </c>
      <c r="E30" s="38">
        <v>59</v>
      </c>
      <c r="F30" s="38">
        <v>497</v>
      </c>
      <c r="G30" s="38">
        <v>459</v>
      </c>
      <c r="H30" s="38">
        <v>484</v>
      </c>
      <c r="I30" s="38">
        <v>289</v>
      </c>
      <c r="J30" s="39">
        <v>1788</v>
      </c>
    </row>
    <row r="31" spans="1:10" ht="15" customHeight="1" x14ac:dyDescent="0.2">
      <c r="A31" s="37">
        <v>252</v>
      </c>
      <c r="B31" s="37">
        <v>20325359634</v>
      </c>
      <c r="C31" s="29" t="s">
        <v>120</v>
      </c>
      <c r="D31" s="29" t="s">
        <v>17</v>
      </c>
      <c r="E31" s="38">
        <v>456</v>
      </c>
      <c r="F31" s="38">
        <v>250</v>
      </c>
      <c r="G31" s="38">
        <v>684</v>
      </c>
      <c r="H31" s="38">
        <v>289</v>
      </c>
      <c r="I31" s="38">
        <v>100</v>
      </c>
      <c r="J31" s="39">
        <v>1779</v>
      </c>
    </row>
    <row r="32" spans="1:10" ht="15" customHeight="1" x14ac:dyDescent="0.2">
      <c r="A32" s="37">
        <v>1003</v>
      </c>
      <c r="B32" s="37">
        <v>30715038273</v>
      </c>
      <c r="C32" s="29" t="s">
        <v>121</v>
      </c>
      <c r="D32" s="29" t="s">
        <v>17</v>
      </c>
      <c r="E32" s="38">
        <v>1421</v>
      </c>
      <c r="F32" s="38"/>
      <c r="G32" s="38"/>
      <c r="H32" s="38">
        <v>138</v>
      </c>
      <c r="I32" s="38">
        <v>92</v>
      </c>
      <c r="J32" s="39">
        <v>1651</v>
      </c>
    </row>
    <row r="33" spans="1:10" ht="15" customHeight="1" x14ac:dyDescent="0.2">
      <c r="A33" s="37">
        <v>797</v>
      </c>
      <c r="B33" s="37">
        <v>30999191084</v>
      </c>
      <c r="C33" s="29" t="s">
        <v>122</v>
      </c>
      <c r="D33" s="29" t="s">
        <v>87</v>
      </c>
      <c r="E33" s="38">
        <v>866</v>
      </c>
      <c r="F33" s="38">
        <v>314</v>
      </c>
      <c r="G33" s="38">
        <v>337</v>
      </c>
      <c r="H33" s="38">
        <v>30</v>
      </c>
      <c r="I33" s="38">
        <v>40</v>
      </c>
      <c r="J33" s="39">
        <v>1587</v>
      </c>
    </row>
    <row r="34" spans="1:10" ht="15" customHeight="1" x14ac:dyDescent="0.2">
      <c r="A34" s="37">
        <v>1138</v>
      </c>
      <c r="B34" s="37">
        <v>30709092932</v>
      </c>
      <c r="C34" s="29" t="s">
        <v>123</v>
      </c>
      <c r="D34" s="29" t="s">
        <v>17</v>
      </c>
      <c r="E34" s="38">
        <v>287</v>
      </c>
      <c r="F34" s="38">
        <v>160</v>
      </c>
      <c r="G34" s="38">
        <v>657</v>
      </c>
      <c r="H34" s="38">
        <v>41</v>
      </c>
      <c r="I34" s="38">
        <v>329</v>
      </c>
      <c r="J34" s="39">
        <v>1474</v>
      </c>
    </row>
    <row r="35" spans="1:10" ht="15" customHeight="1" x14ac:dyDescent="0.2">
      <c r="A35" s="37">
        <v>148</v>
      </c>
      <c r="B35" s="37">
        <v>30708728035</v>
      </c>
      <c r="C35" s="29" t="s">
        <v>48</v>
      </c>
      <c r="D35" s="29" t="s">
        <v>31</v>
      </c>
      <c r="E35" s="38">
        <v>1172</v>
      </c>
      <c r="F35" s="38">
        <v>250</v>
      </c>
      <c r="G35" s="38"/>
      <c r="H35" s="38"/>
      <c r="I35" s="38"/>
      <c r="J35" s="39">
        <v>1422</v>
      </c>
    </row>
    <row r="36" spans="1:10" ht="15" customHeight="1" x14ac:dyDescent="0.2">
      <c r="A36" s="37">
        <v>1468</v>
      </c>
      <c r="B36" s="37">
        <v>20105357754</v>
      </c>
      <c r="C36" s="29" t="s">
        <v>124</v>
      </c>
      <c r="D36" s="29" t="s">
        <v>87</v>
      </c>
      <c r="E36" s="38"/>
      <c r="F36" s="38"/>
      <c r="G36" s="38">
        <v>1024</v>
      </c>
      <c r="H36" s="38"/>
      <c r="I36" s="38"/>
      <c r="J36" s="39">
        <v>1024</v>
      </c>
    </row>
    <row r="37" spans="1:10" ht="15" customHeight="1" x14ac:dyDescent="0.2">
      <c r="A37" s="37">
        <v>553</v>
      </c>
      <c r="B37" s="37">
        <v>30621306622</v>
      </c>
      <c r="C37" s="29" t="s">
        <v>39</v>
      </c>
      <c r="D37" s="29" t="s">
        <v>21</v>
      </c>
      <c r="E37" s="38">
        <v>99</v>
      </c>
      <c r="F37" s="38">
        <v>104</v>
      </c>
      <c r="G37" s="38">
        <v>488</v>
      </c>
      <c r="H37" s="38">
        <v>139</v>
      </c>
      <c r="I37" s="38">
        <v>191</v>
      </c>
      <c r="J37" s="39">
        <v>1021</v>
      </c>
    </row>
    <row r="38" spans="1:10" ht="15" customHeight="1" x14ac:dyDescent="0.2">
      <c r="A38" s="37">
        <v>1170</v>
      </c>
      <c r="B38" s="37">
        <v>30707990321</v>
      </c>
      <c r="C38" s="29" t="s">
        <v>125</v>
      </c>
      <c r="D38" s="29" t="s">
        <v>17</v>
      </c>
      <c r="E38" s="38"/>
      <c r="F38" s="38">
        <v>167</v>
      </c>
      <c r="G38" s="38">
        <v>343</v>
      </c>
      <c r="H38" s="38">
        <v>153</v>
      </c>
      <c r="I38" s="38">
        <v>326</v>
      </c>
      <c r="J38" s="39">
        <v>989</v>
      </c>
    </row>
    <row r="39" spans="1:10" ht="15" customHeight="1" x14ac:dyDescent="0.2">
      <c r="A39" s="37">
        <v>110</v>
      </c>
      <c r="B39" s="37">
        <v>30596746949</v>
      </c>
      <c r="C39" s="29" t="s">
        <v>126</v>
      </c>
      <c r="D39" s="29" t="s">
        <v>17</v>
      </c>
      <c r="E39" s="38">
        <v>242</v>
      </c>
      <c r="F39" s="38">
        <v>228</v>
      </c>
      <c r="G39" s="38">
        <v>157</v>
      </c>
      <c r="H39" s="38">
        <v>109</v>
      </c>
      <c r="I39" s="38">
        <v>200</v>
      </c>
      <c r="J39" s="39">
        <v>936</v>
      </c>
    </row>
    <row r="40" spans="1:10" ht="15" customHeight="1" x14ac:dyDescent="0.2">
      <c r="A40" s="37">
        <v>1175</v>
      </c>
      <c r="B40" s="37">
        <v>30707502505</v>
      </c>
      <c r="C40" s="29" t="s">
        <v>41</v>
      </c>
      <c r="D40" s="29" t="s">
        <v>18</v>
      </c>
      <c r="E40" s="38">
        <v>356</v>
      </c>
      <c r="F40" s="38">
        <v>277</v>
      </c>
      <c r="G40" s="38">
        <v>165</v>
      </c>
      <c r="H40" s="38">
        <v>16</v>
      </c>
      <c r="I40" s="38">
        <v>40</v>
      </c>
      <c r="J40" s="39">
        <v>854</v>
      </c>
    </row>
    <row r="41" spans="1:10" ht="15" customHeight="1" x14ac:dyDescent="0.2">
      <c r="A41" s="37">
        <v>86</v>
      </c>
      <c r="B41" s="37">
        <v>30529178316</v>
      </c>
      <c r="C41" s="29" t="s">
        <v>127</v>
      </c>
      <c r="D41" s="29" t="s">
        <v>17</v>
      </c>
      <c r="E41" s="38">
        <v>127</v>
      </c>
      <c r="F41" s="38">
        <v>186</v>
      </c>
      <c r="G41" s="38">
        <v>157</v>
      </c>
      <c r="H41" s="38">
        <v>135</v>
      </c>
      <c r="I41" s="38">
        <v>223</v>
      </c>
      <c r="J41" s="39">
        <v>828</v>
      </c>
    </row>
    <row r="42" spans="1:10" ht="15" customHeight="1" x14ac:dyDescent="0.2">
      <c r="A42" s="37">
        <v>785</v>
      </c>
      <c r="B42" s="37">
        <v>30636844582</v>
      </c>
      <c r="C42" s="29" t="s">
        <v>128</v>
      </c>
      <c r="D42" s="29" t="s">
        <v>87</v>
      </c>
      <c r="E42" s="38">
        <v>294</v>
      </c>
      <c r="F42" s="38">
        <v>85</v>
      </c>
      <c r="G42" s="38">
        <v>231</v>
      </c>
      <c r="H42" s="38">
        <v>124</v>
      </c>
      <c r="I42" s="38"/>
      <c r="J42" s="39">
        <v>734</v>
      </c>
    </row>
    <row r="43" spans="1:10" ht="15" customHeight="1" x14ac:dyDescent="0.2">
      <c r="A43" s="37">
        <v>1653</v>
      </c>
      <c r="B43" s="37">
        <v>20351822164</v>
      </c>
      <c r="C43" s="29" t="s">
        <v>129</v>
      </c>
      <c r="D43" s="29" t="s">
        <v>87</v>
      </c>
      <c r="E43" s="38"/>
      <c r="F43" s="38">
        <v>376</v>
      </c>
      <c r="G43" s="38">
        <v>140</v>
      </c>
      <c r="H43" s="38">
        <v>200</v>
      </c>
      <c r="I43" s="38"/>
      <c r="J43" s="39">
        <v>716</v>
      </c>
    </row>
    <row r="44" spans="1:10" ht="15" customHeight="1" x14ac:dyDescent="0.2">
      <c r="A44" s="37">
        <v>1516</v>
      </c>
      <c r="B44" s="37">
        <v>30676391882</v>
      </c>
      <c r="C44" s="29" t="s">
        <v>44</v>
      </c>
      <c r="D44" s="29" t="s">
        <v>20</v>
      </c>
      <c r="E44" s="38">
        <v>117</v>
      </c>
      <c r="F44" s="38"/>
      <c r="G44" s="38">
        <v>42</v>
      </c>
      <c r="H44" s="38">
        <v>499</v>
      </c>
      <c r="I44" s="38">
        <v>25</v>
      </c>
      <c r="J44" s="39">
        <v>683</v>
      </c>
    </row>
    <row r="45" spans="1:10" ht="15" customHeight="1" x14ac:dyDescent="0.2">
      <c r="A45" s="37">
        <v>1041</v>
      </c>
      <c r="B45" s="37">
        <v>30600578754</v>
      </c>
      <c r="C45" s="29" t="s">
        <v>130</v>
      </c>
      <c r="D45" s="29" t="s">
        <v>90</v>
      </c>
      <c r="E45" s="38">
        <v>93</v>
      </c>
      <c r="F45" s="38">
        <v>301</v>
      </c>
      <c r="G45" s="38">
        <v>180</v>
      </c>
      <c r="H45" s="38">
        <v>61</v>
      </c>
      <c r="I45" s="38">
        <v>12</v>
      </c>
      <c r="J45" s="39">
        <v>647</v>
      </c>
    </row>
    <row r="46" spans="1:10" ht="15" customHeight="1" x14ac:dyDescent="0.2">
      <c r="A46" s="37">
        <v>1168</v>
      </c>
      <c r="B46" s="37">
        <v>30707508759</v>
      </c>
      <c r="C46" s="29" t="s">
        <v>131</v>
      </c>
      <c r="D46" s="29" t="s">
        <v>31</v>
      </c>
      <c r="E46" s="38">
        <v>250</v>
      </c>
      <c r="F46" s="38">
        <v>99</v>
      </c>
      <c r="G46" s="38">
        <v>117</v>
      </c>
      <c r="H46" s="38">
        <v>60</v>
      </c>
      <c r="I46" s="38">
        <v>99</v>
      </c>
      <c r="J46" s="39">
        <v>625</v>
      </c>
    </row>
    <row r="47" spans="1:10" ht="15" customHeight="1" x14ac:dyDescent="0.2">
      <c r="A47" s="37">
        <v>1126</v>
      </c>
      <c r="B47" s="37">
        <v>30551497492</v>
      </c>
      <c r="C47" s="29" t="s">
        <v>132</v>
      </c>
      <c r="D47" s="29" t="s">
        <v>17</v>
      </c>
      <c r="E47" s="38">
        <v>529</v>
      </c>
      <c r="F47" s="38"/>
      <c r="G47" s="38"/>
      <c r="H47" s="38"/>
      <c r="I47" s="38"/>
      <c r="J47" s="39">
        <v>529</v>
      </c>
    </row>
    <row r="48" spans="1:10" ht="15" customHeight="1" x14ac:dyDescent="0.2">
      <c r="A48" s="37">
        <v>738</v>
      </c>
      <c r="B48" s="37">
        <v>30672155203</v>
      </c>
      <c r="C48" s="29" t="s">
        <v>40</v>
      </c>
      <c r="D48" s="29" t="s">
        <v>20</v>
      </c>
      <c r="E48" s="38">
        <v>154</v>
      </c>
      <c r="F48" s="38">
        <v>149</v>
      </c>
      <c r="G48" s="38">
        <v>14</v>
      </c>
      <c r="H48" s="38">
        <v>88</v>
      </c>
      <c r="I48" s="38">
        <v>102</v>
      </c>
      <c r="J48" s="39">
        <v>507</v>
      </c>
    </row>
    <row r="49" spans="1:10" ht="15" customHeight="1" x14ac:dyDescent="0.2">
      <c r="A49" s="37">
        <v>1301</v>
      </c>
      <c r="B49" s="37">
        <v>30707598715</v>
      </c>
      <c r="C49" s="29" t="s">
        <v>133</v>
      </c>
      <c r="D49" s="29" t="s">
        <v>18</v>
      </c>
      <c r="E49" s="38">
        <v>72</v>
      </c>
      <c r="F49" s="38">
        <v>117</v>
      </c>
      <c r="G49" s="38">
        <v>32</v>
      </c>
      <c r="H49" s="38">
        <v>140</v>
      </c>
      <c r="I49" s="38">
        <v>100</v>
      </c>
      <c r="J49" s="39">
        <v>461</v>
      </c>
    </row>
    <row r="50" spans="1:10" ht="15" customHeight="1" x14ac:dyDescent="0.2">
      <c r="A50" s="37">
        <v>287</v>
      </c>
      <c r="B50" s="37">
        <v>30999074916</v>
      </c>
      <c r="C50" s="29" t="s">
        <v>49</v>
      </c>
      <c r="D50" s="29" t="s">
        <v>20</v>
      </c>
      <c r="E50" s="38">
        <v>65</v>
      </c>
      <c r="F50" s="38">
        <v>66</v>
      </c>
      <c r="G50" s="38">
        <v>134</v>
      </c>
      <c r="H50" s="38">
        <v>41</v>
      </c>
      <c r="I50" s="38">
        <v>123</v>
      </c>
      <c r="J50" s="39">
        <v>429</v>
      </c>
    </row>
    <row r="51" spans="1:10" ht="15" customHeight="1" x14ac:dyDescent="0.2">
      <c r="A51" s="37">
        <v>286</v>
      </c>
      <c r="B51" s="37">
        <v>30511100573</v>
      </c>
      <c r="C51" s="29" t="s">
        <v>134</v>
      </c>
      <c r="D51" s="29" t="s">
        <v>87</v>
      </c>
      <c r="E51" s="38"/>
      <c r="F51" s="38"/>
      <c r="G51" s="38">
        <v>200</v>
      </c>
      <c r="H51" s="38">
        <v>100</v>
      </c>
      <c r="I51" s="38">
        <v>90</v>
      </c>
      <c r="J51" s="39">
        <v>390</v>
      </c>
    </row>
    <row r="52" spans="1:10" ht="15" customHeight="1" x14ac:dyDescent="0.2">
      <c r="A52" s="37">
        <v>930</v>
      </c>
      <c r="B52" s="37">
        <v>30550065106</v>
      </c>
      <c r="C52" s="29" t="s">
        <v>46</v>
      </c>
      <c r="D52" s="29" t="s">
        <v>22</v>
      </c>
      <c r="E52" s="38">
        <v>15</v>
      </c>
      <c r="F52" s="38">
        <v>130</v>
      </c>
      <c r="G52" s="38">
        <v>68</v>
      </c>
      <c r="H52" s="38"/>
      <c r="I52" s="38">
        <v>18</v>
      </c>
      <c r="J52" s="39">
        <v>231</v>
      </c>
    </row>
    <row r="53" spans="1:10" ht="15" customHeight="1" x14ac:dyDescent="0.2">
      <c r="A53" s="37">
        <v>114</v>
      </c>
      <c r="B53" s="37">
        <v>30714150649</v>
      </c>
      <c r="C53" s="29" t="s">
        <v>135</v>
      </c>
      <c r="D53" s="29" t="s">
        <v>17</v>
      </c>
      <c r="E53" s="38">
        <v>110</v>
      </c>
      <c r="F53" s="38">
        <v>36</v>
      </c>
      <c r="G53" s="38">
        <v>18</v>
      </c>
      <c r="H53" s="38">
        <v>2</v>
      </c>
      <c r="I53" s="38">
        <v>30</v>
      </c>
      <c r="J53" s="39">
        <v>196</v>
      </c>
    </row>
    <row r="54" spans="1:10" ht="15" customHeight="1" x14ac:dyDescent="0.2">
      <c r="A54" s="37">
        <v>2032</v>
      </c>
      <c r="B54" s="37">
        <v>30675634382</v>
      </c>
      <c r="C54" s="29" t="s">
        <v>55</v>
      </c>
      <c r="D54" s="29" t="s">
        <v>31</v>
      </c>
      <c r="E54" s="38"/>
      <c r="F54" s="38">
        <v>60</v>
      </c>
      <c r="G54" s="38"/>
      <c r="H54" s="38">
        <v>66</v>
      </c>
      <c r="I54" s="38">
        <v>70</v>
      </c>
      <c r="J54" s="39">
        <v>196</v>
      </c>
    </row>
    <row r="55" spans="1:10" ht="15" customHeight="1" x14ac:dyDescent="0.2">
      <c r="A55" s="37">
        <v>1060</v>
      </c>
      <c r="B55" s="37">
        <v>30708345950</v>
      </c>
      <c r="C55" s="29" t="s">
        <v>136</v>
      </c>
      <c r="D55" s="29" t="s">
        <v>30</v>
      </c>
      <c r="E55" s="38">
        <v>20</v>
      </c>
      <c r="F55" s="38">
        <v>39</v>
      </c>
      <c r="G55" s="38"/>
      <c r="H55" s="38">
        <v>75</v>
      </c>
      <c r="I55" s="38">
        <v>50</v>
      </c>
      <c r="J55" s="39">
        <v>184</v>
      </c>
    </row>
    <row r="56" spans="1:10" ht="15" customHeight="1" x14ac:dyDescent="0.2">
      <c r="A56" s="37">
        <v>66</v>
      </c>
      <c r="B56" s="37">
        <v>30709878901</v>
      </c>
      <c r="C56" s="29" t="s">
        <v>137</v>
      </c>
      <c r="D56" s="29" t="s">
        <v>17</v>
      </c>
      <c r="E56" s="38">
        <v>60</v>
      </c>
      <c r="F56" s="38">
        <v>45</v>
      </c>
      <c r="G56" s="38">
        <v>60</v>
      </c>
      <c r="H56" s="38"/>
      <c r="I56" s="38">
        <v>19</v>
      </c>
      <c r="J56" s="39">
        <v>184</v>
      </c>
    </row>
    <row r="57" spans="1:10" ht="15" customHeight="1" x14ac:dyDescent="0.2">
      <c r="A57" s="37">
        <v>61</v>
      </c>
      <c r="B57" s="37">
        <v>30708767790</v>
      </c>
      <c r="C57" s="29" t="s">
        <v>138</v>
      </c>
      <c r="D57" s="29" t="s">
        <v>91</v>
      </c>
      <c r="E57" s="38">
        <v>10</v>
      </c>
      <c r="F57" s="38">
        <v>18</v>
      </c>
      <c r="G57" s="38">
        <v>36</v>
      </c>
      <c r="H57" s="38">
        <v>22</v>
      </c>
      <c r="I57" s="38">
        <v>67</v>
      </c>
      <c r="J57" s="39">
        <v>153</v>
      </c>
    </row>
    <row r="58" spans="1:10" ht="15" customHeight="1" x14ac:dyDescent="0.2">
      <c r="A58" s="37">
        <v>1239</v>
      </c>
      <c r="B58" s="37">
        <v>30669263267</v>
      </c>
      <c r="C58" s="29" t="s">
        <v>42</v>
      </c>
      <c r="D58" s="29" t="s">
        <v>18</v>
      </c>
      <c r="E58" s="38">
        <v>40</v>
      </c>
      <c r="F58" s="38">
        <v>60</v>
      </c>
      <c r="G58" s="38"/>
      <c r="H58" s="38"/>
      <c r="I58" s="38">
        <v>45</v>
      </c>
      <c r="J58" s="39">
        <v>145</v>
      </c>
    </row>
    <row r="59" spans="1:10" ht="15" customHeight="1" x14ac:dyDescent="0.2">
      <c r="A59" s="37">
        <v>1091</v>
      </c>
      <c r="B59" s="37">
        <v>30660424608</v>
      </c>
      <c r="C59" s="29" t="s">
        <v>139</v>
      </c>
      <c r="D59" s="29" t="s">
        <v>92</v>
      </c>
      <c r="E59" s="38"/>
      <c r="F59" s="38"/>
      <c r="G59" s="38">
        <v>60</v>
      </c>
      <c r="H59" s="38">
        <v>30</v>
      </c>
      <c r="I59" s="38">
        <v>39</v>
      </c>
      <c r="J59" s="39">
        <v>129</v>
      </c>
    </row>
    <row r="60" spans="1:10" ht="15" customHeight="1" x14ac:dyDescent="0.2">
      <c r="A60" s="37">
        <v>305</v>
      </c>
      <c r="B60" s="37">
        <v>30716942194</v>
      </c>
      <c r="C60" s="29" t="s">
        <v>50</v>
      </c>
      <c r="D60" s="29" t="s">
        <v>21</v>
      </c>
      <c r="E60" s="38">
        <v>120</v>
      </c>
      <c r="F60" s="38"/>
      <c r="G60" s="38">
        <v>6</v>
      </c>
      <c r="H60" s="38"/>
      <c r="I60" s="38"/>
      <c r="J60" s="39">
        <v>126</v>
      </c>
    </row>
    <row r="61" spans="1:10" ht="15" customHeight="1" x14ac:dyDescent="0.2">
      <c r="A61" s="37">
        <v>1684</v>
      </c>
      <c r="B61" s="37">
        <v>30999190541</v>
      </c>
      <c r="C61" s="29" t="s">
        <v>140</v>
      </c>
      <c r="D61" s="29" t="s">
        <v>87</v>
      </c>
      <c r="E61" s="38">
        <v>50</v>
      </c>
      <c r="F61" s="38">
        <v>24</v>
      </c>
      <c r="G61" s="38">
        <v>18</v>
      </c>
      <c r="H61" s="38">
        <v>10</v>
      </c>
      <c r="I61" s="38">
        <v>21</v>
      </c>
      <c r="J61" s="39">
        <v>123</v>
      </c>
    </row>
    <row r="62" spans="1:10" ht="15" customHeight="1" x14ac:dyDescent="0.2">
      <c r="A62" s="37">
        <v>407</v>
      </c>
      <c r="B62" s="37">
        <v>30623965852</v>
      </c>
      <c r="C62" s="29" t="s">
        <v>53</v>
      </c>
      <c r="D62" s="29" t="s">
        <v>30</v>
      </c>
      <c r="E62" s="38"/>
      <c r="F62" s="38">
        <v>44</v>
      </c>
      <c r="G62" s="38"/>
      <c r="H62" s="38">
        <v>74</v>
      </c>
      <c r="I62" s="38"/>
      <c r="J62" s="39">
        <v>118</v>
      </c>
    </row>
    <row r="63" spans="1:10" ht="15" customHeight="1" x14ac:dyDescent="0.2">
      <c r="A63" s="37">
        <v>278</v>
      </c>
      <c r="B63" s="37">
        <v>30687849864</v>
      </c>
      <c r="C63" s="29" t="s">
        <v>141</v>
      </c>
      <c r="D63" s="29" t="s">
        <v>93</v>
      </c>
      <c r="E63" s="38"/>
      <c r="F63" s="38">
        <v>31</v>
      </c>
      <c r="G63" s="38">
        <v>30</v>
      </c>
      <c r="H63" s="38">
        <v>15</v>
      </c>
      <c r="I63" s="38">
        <v>40</v>
      </c>
      <c r="J63" s="39">
        <v>116</v>
      </c>
    </row>
    <row r="64" spans="1:10" ht="15" customHeight="1" x14ac:dyDescent="0.2">
      <c r="A64" s="37">
        <v>549</v>
      </c>
      <c r="B64" s="37">
        <v>30716158663</v>
      </c>
      <c r="C64" s="29" t="s">
        <v>142</v>
      </c>
      <c r="D64" s="29" t="s">
        <v>94</v>
      </c>
      <c r="E64" s="38"/>
      <c r="F64" s="38"/>
      <c r="G64" s="38"/>
      <c r="H64" s="38"/>
      <c r="I64" s="38">
        <v>100</v>
      </c>
      <c r="J64" s="39">
        <v>100</v>
      </c>
    </row>
    <row r="65" spans="1:10" ht="15" customHeight="1" x14ac:dyDescent="0.2">
      <c r="A65" s="37">
        <v>372</v>
      </c>
      <c r="B65" s="37">
        <v>30605100739</v>
      </c>
      <c r="C65" s="29" t="s">
        <v>143</v>
      </c>
      <c r="D65" s="29" t="s">
        <v>30</v>
      </c>
      <c r="E65" s="38"/>
      <c r="F65" s="38"/>
      <c r="G65" s="38">
        <v>26</v>
      </c>
      <c r="H65" s="38">
        <v>16</v>
      </c>
      <c r="I65" s="38">
        <v>42</v>
      </c>
      <c r="J65" s="39">
        <v>84</v>
      </c>
    </row>
    <row r="66" spans="1:10" ht="15" customHeight="1" x14ac:dyDescent="0.2">
      <c r="A66" s="37">
        <v>998</v>
      </c>
      <c r="B66" s="37">
        <v>33999005379</v>
      </c>
      <c r="C66" s="29" t="s">
        <v>144</v>
      </c>
      <c r="D66" s="29" t="s">
        <v>17</v>
      </c>
      <c r="E66" s="38"/>
      <c r="F66" s="38">
        <v>11</v>
      </c>
      <c r="G66" s="38">
        <v>10</v>
      </c>
      <c r="H66" s="38">
        <v>42</v>
      </c>
      <c r="I66" s="38">
        <v>11</v>
      </c>
      <c r="J66" s="39">
        <v>74</v>
      </c>
    </row>
    <row r="67" spans="1:10" ht="15" customHeight="1" x14ac:dyDescent="0.2">
      <c r="A67" s="37">
        <v>1254</v>
      </c>
      <c r="B67" s="37">
        <v>23063842559</v>
      </c>
      <c r="C67" s="29" t="s">
        <v>43</v>
      </c>
      <c r="D67" s="29" t="s">
        <v>18</v>
      </c>
      <c r="E67" s="38">
        <v>20</v>
      </c>
      <c r="F67" s="38">
        <v>22</v>
      </c>
      <c r="G67" s="38">
        <v>5</v>
      </c>
      <c r="H67" s="38">
        <v>15</v>
      </c>
      <c r="I67" s="38">
        <v>10</v>
      </c>
      <c r="J67" s="39">
        <v>72</v>
      </c>
    </row>
    <row r="68" spans="1:10" ht="15" customHeight="1" x14ac:dyDescent="0.2">
      <c r="A68" s="37">
        <v>415</v>
      </c>
      <c r="B68" s="37">
        <v>30645101169</v>
      </c>
      <c r="C68" s="29" t="s">
        <v>145</v>
      </c>
      <c r="D68" s="29" t="s">
        <v>17</v>
      </c>
      <c r="E68" s="38"/>
      <c r="F68" s="38">
        <v>10</v>
      </c>
      <c r="G68" s="38">
        <v>28</v>
      </c>
      <c r="H68" s="38">
        <v>19</v>
      </c>
      <c r="I68" s="38"/>
      <c r="J68" s="39">
        <v>57</v>
      </c>
    </row>
    <row r="69" spans="1:10" ht="15" customHeight="1" x14ac:dyDescent="0.2">
      <c r="A69" s="37">
        <v>1065</v>
      </c>
      <c r="B69" s="37">
        <v>30656753591</v>
      </c>
      <c r="C69" s="29" t="s">
        <v>146</v>
      </c>
      <c r="D69" s="29" t="s">
        <v>17</v>
      </c>
      <c r="E69" s="38"/>
      <c r="F69" s="38">
        <v>52</v>
      </c>
      <c r="G69" s="38"/>
      <c r="H69" s="38"/>
      <c r="I69" s="38"/>
      <c r="J69" s="39">
        <v>52</v>
      </c>
    </row>
    <row r="70" spans="1:10" ht="15" customHeight="1" x14ac:dyDescent="0.2">
      <c r="A70" s="37">
        <v>317</v>
      </c>
      <c r="B70" s="37">
        <v>30600489522</v>
      </c>
      <c r="C70" s="29" t="s">
        <v>147</v>
      </c>
      <c r="D70" s="29" t="s">
        <v>30</v>
      </c>
      <c r="E70" s="38">
        <v>50</v>
      </c>
      <c r="F70" s="38"/>
      <c r="G70" s="38"/>
      <c r="H70" s="38"/>
      <c r="I70" s="38"/>
      <c r="J70" s="39">
        <v>50</v>
      </c>
    </row>
    <row r="71" spans="1:10" ht="15" customHeight="1" x14ac:dyDescent="0.2">
      <c r="A71" s="37">
        <v>106</v>
      </c>
      <c r="B71" s="37">
        <v>30707013660</v>
      </c>
      <c r="C71" s="29" t="s">
        <v>148</v>
      </c>
      <c r="D71" s="29" t="s">
        <v>17</v>
      </c>
      <c r="E71" s="38"/>
      <c r="F71" s="38">
        <v>50</v>
      </c>
      <c r="G71" s="38"/>
      <c r="H71" s="38"/>
      <c r="I71" s="38"/>
      <c r="J71" s="39">
        <v>50</v>
      </c>
    </row>
    <row r="72" spans="1:10" ht="15" customHeight="1" x14ac:dyDescent="0.2">
      <c r="A72" s="37">
        <v>262</v>
      </c>
      <c r="B72" s="37">
        <v>30712246541</v>
      </c>
      <c r="C72" s="29" t="s">
        <v>149</v>
      </c>
      <c r="D72" s="29" t="s">
        <v>19</v>
      </c>
      <c r="E72" s="38">
        <v>15</v>
      </c>
      <c r="F72" s="38"/>
      <c r="G72" s="38">
        <v>15</v>
      </c>
      <c r="H72" s="38">
        <v>18</v>
      </c>
      <c r="I72" s="38"/>
      <c r="J72" s="39">
        <v>48</v>
      </c>
    </row>
    <row r="73" spans="1:10" ht="15" customHeight="1" x14ac:dyDescent="0.2">
      <c r="A73" s="37">
        <v>723</v>
      </c>
      <c r="B73" s="37">
        <v>30999260329</v>
      </c>
      <c r="C73" s="29" t="s">
        <v>52</v>
      </c>
      <c r="D73" s="29" t="s">
        <v>21</v>
      </c>
      <c r="E73" s="38">
        <v>30</v>
      </c>
      <c r="F73" s="38">
        <v>15</v>
      </c>
      <c r="G73" s="38"/>
      <c r="H73" s="38"/>
      <c r="I73" s="38"/>
      <c r="J73" s="39">
        <v>45</v>
      </c>
    </row>
    <row r="74" spans="1:10" ht="15" customHeight="1" x14ac:dyDescent="0.2">
      <c r="A74" s="37">
        <v>194</v>
      </c>
      <c r="B74" s="37">
        <v>30581619800</v>
      </c>
      <c r="C74" s="29" t="s">
        <v>150</v>
      </c>
      <c r="D74" s="29" t="s">
        <v>20</v>
      </c>
      <c r="E74" s="38"/>
      <c r="F74" s="38">
        <v>20</v>
      </c>
      <c r="G74" s="38"/>
      <c r="H74" s="38">
        <v>6</v>
      </c>
      <c r="I74" s="38">
        <v>18</v>
      </c>
      <c r="J74" s="39">
        <v>44</v>
      </c>
    </row>
    <row r="75" spans="1:10" ht="15" customHeight="1" x14ac:dyDescent="0.2">
      <c r="A75" s="37">
        <v>841</v>
      </c>
      <c r="B75" s="37">
        <v>30707892540</v>
      </c>
      <c r="C75" s="29" t="s">
        <v>54</v>
      </c>
      <c r="D75" s="29" t="s">
        <v>22</v>
      </c>
      <c r="E75" s="38">
        <v>12</v>
      </c>
      <c r="F75" s="38">
        <v>23</v>
      </c>
      <c r="G75" s="38"/>
      <c r="H75" s="38"/>
      <c r="I75" s="38"/>
      <c r="J75" s="39">
        <v>35</v>
      </c>
    </row>
    <row r="76" spans="1:10" ht="15" customHeight="1" x14ac:dyDescent="0.2">
      <c r="A76" s="37">
        <v>1004</v>
      </c>
      <c r="B76" s="37">
        <v>30717137473</v>
      </c>
      <c r="C76" s="29" t="s">
        <v>151</v>
      </c>
      <c r="D76" s="29" t="s">
        <v>17</v>
      </c>
      <c r="E76" s="38"/>
      <c r="F76" s="38"/>
      <c r="G76" s="38">
        <v>12</v>
      </c>
      <c r="H76" s="38"/>
      <c r="I76" s="38">
        <v>6</v>
      </c>
      <c r="J76" s="39">
        <v>18</v>
      </c>
    </row>
    <row r="77" spans="1:10" ht="15" customHeight="1" x14ac:dyDescent="0.2">
      <c r="A77" s="37">
        <v>1298</v>
      </c>
      <c r="B77" s="37">
        <v>30709390356</v>
      </c>
      <c r="C77" s="29" t="s">
        <v>152</v>
      </c>
      <c r="D77" s="29" t="s">
        <v>31</v>
      </c>
      <c r="E77" s="38">
        <v>8</v>
      </c>
      <c r="F77" s="38">
        <v>1</v>
      </c>
      <c r="G77" s="38">
        <v>1</v>
      </c>
      <c r="H77" s="38">
        <v>2</v>
      </c>
      <c r="I77" s="38">
        <v>3</v>
      </c>
      <c r="J77" s="39">
        <v>15</v>
      </c>
    </row>
    <row r="78" spans="1:10" ht="15" customHeight="1" x14ac:dyDescent="0.2">
      <c r="A78" s="37">
        <v>703</v>
      </c>
      <c r="B78" s="37">
        <v>30999161851</v>
      </c>
      <c r="C78" s="29" t="s">
        <v>45</v>
      </c>
      <c r="D78" s="29" t="s">
        <v>21</v>
      </c>
      <c r="E78" s="38"/>
      <c r="F78" s="38">
        <v>8</v>
      </c>
      <c r="G78" s="38"/>
      <c r="H78" s="38"/>
      <c r="I78" s="38"/>
      <c r="J78" s="39">
        <v>8</v>
      </c>
    </row>
    <row r="79" spans="1:10" ht="15" customHeight="1" x14ac:dyDescent="0.2">
      <c r="A79" s="37">
        <v>867</v>
      </c>
      <c r="B79" s="37">
        <v>20166370699</v>
      </c>
      <c r="C79" s="29" t="s">
        <v>51</v>
      </c>
      <c r="D79" s="29" t="s">
        <v>26</v>
      </c>
      <c r="E79" s="38">
        <v>7</v>
      </c>
      <c r="F79" s="38"/>
      <c r="G79" s="38"/>
      <c r="H79" s="38"/>
      <c r="I79" s="38"/>
      <c r="J79" s="39">
        <v>7</v>
      </c>
    </row>
    <row r="80" spans="1:10" x14ac:dyDescent="0.2">
      <c r="A80" s="40"/>
      <c r="B80" s="40"/>
      <c r="C80" s="34"/>
      <c r="D80" s="41" t="s">
        <v>6</v>
      </c>
      <c r="E80" s="42">
        <v>167998</v>
      </c>
      <c r="F80" s="42">
        <v>158690.5</v>
      </c>
      <c r="G80" s="42">
        <v>106336.75</v>
      </c>
      <c r="H80" s="42">
        <v>57444</v>
      </c>
      <c r="I80" s="42">
        <v>38944</v>
      </c>
      <c r="J80" s="43">
        <v>529413.25</v>
      </c>
    </row>
    <row r="81" spans="1:14" x14ac:dyDescent="0.2">
      <c r="A81" s="44"/>
      <c r="B81" s="44"/>
      <c r="C81" s="44"/>
      <c r="D81" s="45"/>
      <c r="E81" s="45"/>
      <c r="F81" s="45"/>
      <c r="G81" s="45"/>
      <c r="H81" s="45"/>
      <c r="I81" s="45"/>
      <c r="J81" s="45"/>
    </row>
    <row r="82" spans="1:14" ht="15.75" x14ac:dyDescent="0.2">
      <c r="A82" s="80" t="s">
        <v>35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</row>
  </sheetData>
  <sortState ref="A4:AQ175">
    <sortCondition descending="1" ref="J4:J175"/>
  </sortState>
  <mergeCells count="2">
    <mergeCell ref="A1:J1"/>
    <mergeCell ref="A82:N82"/>
  </mergeCells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showGridLines="0" zoomScale="90" zoomScaleNormal="90" workbookViewId="0">
      <selection activeCell="D171" sqref="D171:I171"/>
    </sheetView>
  </sheetViews>
  <sheetFormatPr baseColWidth="10" defaultColWidth="11.42578125" defaultRowHeight="12.75" x14ac:dyDescent="0.2"/>
  <cols>
    <col min="1" max="1" width="15.42578125" style="36" customWidth="1"/>
    <col min="2" max="2" width="56.42578125" style="26" customWidth="1"/>
    <col min="3" max="3" width="30.42578125" style="26" customWidth="1"/>
    <col min="4" max="8" width="17.85546875" style="26" customWidth="1"/>
    <col min="9" max="9" width="18.140625" style="26" customWidth="1"/>
    <col min="10" max="12" width="11.42578125" style="24"/>
    <col min="13" max="16384" width="11.42578125" style="26"/>
  </cols>
  <sheetData>
    <row r="1" spans="1:13" ht="51" customHeight="1" x14ac:dyDescent="0.2">
      <c r="A1" s="84" t="s">
        <v>85</v>
      </c>
      <c r="B1" s="84"/>
      <c r="C1" s="84"/>
      <c r="D1" s="85"/>
      <c r="E1" s="85"/>
      <c r="F1" s="85"/>
      <c r="G1" s="85"/>
      <c r="H1" s="85"/>
      <c r="I1" s="85"/>
      <c r="M1" s="25"/>
    </row>
    <row r="2" spans="1:13" ht="27" customHeight="1" x14ac:dyDescent="0.2">
      <c r="A2" s="58" t="s">
        <v>11</v>
      </c>
      <c r="B2" s="58" t="s">
        <v>3</v>
      </c>
      <c r="C2" s="58" t="s">
        <v>14</v>
      </c>
      <c r="D2" s="59" t="s">
        <v>5</v>
      </c>
      <c r="E2" s="59" t="s">
        <v>28</v>
      </c>
      <c r="F2" s="59" t="s">
        <v>32</v>
      </c>
      <c r="G2" s="59" t="s">
        <v>36</v>
      </c>
      <c r="H2" s="59" t="s">
        <v>80</v>
      </c>
      <c r="I2" s="60" t="s">
        <v>25</v>
      </c>
      <c r="J2" s="26"/>
      <c r="K2" s="26"/>
      <c r="L2" s="26"/>
      <c r="M2" s="27"/>
    </row>
    <row r="3" spans="1:13" x14ac:dyDescent="0.2">
      <c r="A3" s="28">
        <v>30707396586</v>
      </c>
      <c r="B3" s="29" t="s">
        <v>153</v>
      </c>
      <c r="C3" s="30" t="s">
        <v>57</v>
      </c>
      <c r="D3" s="31">
        <v>45815</v>
      </c>
      <c r="E3" s="31">
        <v>34140</v>
      </c>
      <c r="F3" s="31">
        <v>21367</v>
      </c>
      <c r="G3" s="31">
        <v>11221</v>
      </c>
      <c r="H3" s="31">
        <v>3286</v>
      </c>
      <c r="I3" s="32">
        <v>115829</v>
      </c>
      <c r="J3" s="26"/>
      <c r="K3" s="26"/>
      <c r="L3" s="26"/>
    </row>
    <row r="4" spans="1:13" x14ac:dyDescent="0.2">
      <c r="A4" s="28">
        <v>30562437858</v>
      </c>
      <c r="B4" s="29" t="s">
        <v>154</v>
      </c>
      <c r="C4" s="30" t="s">
        <v>57</v>
      </c>
      <c r="D4" s="31">
        <v>36422</v>
      </c>
      <c r="E4" s="31">
        <v>28725</v>
      </c>
      <c r="F4" s="31">
        <v>15531</v>
      </c>
      <c r="G4" s="31"/>
      <c r="H4" s="31"/>
      <c r="I4" s="32">
        <v>80678</v>
      </c>
      <c r="J4" s="26"/>
      <c r="K4" s="26"/>
      <c r="L4" s="26"/>
    </row>
    <row r="5" spans="1:13" x14ac:dyDescent="0.2">
      <c r="A5" s="28">
        <v>30702544226</v>
      </c>
      <c r="B5" s="29" t="s">
        <v>155</v>
      </c>
      <c r="C5" s="30" t="s">
        <v>57</v>
      </c>
      <c r="D5" s="31">
        <v>24102</v>
      </c>
      <c r="E5" s="31">
        <v>29620</v>
      </c>
      <c r="F5" s="31">
        <v>18098</v>
      </c>
      <c r="G5" s="31">
        <v>4968</v>
      </c>
      <c r="H5" s="31"/>
      <c r="I5" s="32">
        <v>76788</v>
      </c>
      <c r="J5" s="26"/>
      <c r="K5" s="26"/>
      <c r="L5" s="26"/>
    </row>
    <row r="6" spans="1:13" x14ac:dyDescent="0.2">
      <c r="A6" s="28">
        <v>20076151084</v>
      </c>
      <c r="B6" s="29" t="s">
        <v>156</v>
      </c>
      <c r="C6" s="30" t="s">
        <v>57</v>
      </c>
      <c r="D6" s="31">
        <v>8383</v>
      </c>
      <c r="E6" s="31">
        <v>9481</v>
      </c>
      <c r="F6" s="31">
        <v>7953</v>
      </c>
      <c r="G6" s="31">
        <v>6812</v>
      </c>
      <c r="H6" s="31">
        <v>6319</v>
      </c>
      <c r="I6" s="32">
        <v>38948</v>
      </c>
      <c r="J6" s="26"/>
      <c r="K6" s="26"/>
      <c r="L6" s="26"/>
    </row>
    <row r="7" spans="1:13" x14ac:dyDescent="0.2">
      <c r="A7" s="28">
        <v>33611146499</v>
      </c>
      <c r="B7" s="29" t="s">
        <v>99</v>
      </c>
      <c r="C7" s="30" t="s">
        <v>57</v>
      </c>
      <c r="D7" s="31">
        <v>12616</v>
      </c>
      <c r="E7" s="31">
        <v>11910</v>
      </c>
      <c r="F7" s="31">
        <v>2746</v>
      </c>
      <c r="G7" s="31">
        <v>448</v>
      </c>
      <c r="H7" s="31">
        <v>132</v>
      </c>
      <c r="I7" s="32">
        <v>27852</v>
      </c>
      <c r="J7" s="26"/>
      <c r="K7" s="26"/>
      <c r="L7" s="26"/>
    </row>
    <row r="8" spans="1:13" x14ac:dyDescent="0.2">
      <c r="A8" s="28">
        <v>30670479907</v>
      </c>
      <c r="B8" s="29" t="s">
        <v>157</v>
      </c>
      <c r="C8" s="30" t="s">
        <v>57</v>
      </c>
      <c r="D8" s="31">
        <v>4427</v>
      </c>
      <c r="E8" s="31">
        <v>4378</v>
      </c>
      <c r="F8" s="31">
        <v>2986</v>
      </c>
      <c r="G8" s="31">
        <v>2324</v>
      </c>
      <c r="H8" s="31">
        <v>2380</v>
      </c>
      <c r="I8" s="32">
        <v>16495</v>
      </c>
      <c r="J8" s="26"/>
      <c r="K8" s="26"/>
      <c r="L8" s="26"/>
    </row>
    <row r="9" spans="1:13" x14ac:dyDescent="0.2">
      <c r="A9" s="28">
        <v>30670672685</v>
      </c>
      <c r="B9" s="29" t="s">
        <v>101</v>
      </c>
      <c r="C9" s="30" t="s">
        <v>57</v>
      </c>
      <c r="D9" s="31">
        <v>4978</v>
      </c>
      <c r="E9" s="31">
        <v>3770</v>
      </c>
      <c r="F9" s="31">
        <v>2427</v>
      </c>
      <c r="G9" s="31">
        <v>1082</v>
      </c>
      <c r="H9" s="31">
        <v>934</v>
      </c>
      <c r="I9" s="32">
        <v>13191</v>
      </c>
      <c r="J9" s="26"/>
      <c r="K9" s="26"/>
      <c r="L9" s="26"/>
    </row>
    <row r="10" spans="1:13" x14ac:dyDescent="0.2">
      <c r="A10" s="28">
        <v>30712487123</v>
      </c>
      <c r="B10" s="29" t="s">
        <v>158</v>
      </c>
      <c r="C10" s="30" t="s">
        <v>57</v>
      </c>
      <c r="D10" s="31">
        <v>1904</v>
      </c>
      <c r="E10" s="31">
        <v>2913</v>
      </c>
      <c r="F10" s="31">
        <v>1830</v>
      </c>
      <c r="G10" s="31">
        <v>2452</v>
      </c>
      <c r="H10" s="31">
        <v>1106</v>
      </c>
      <c r="I10" s="32">
        <v>10205</v>
      </c>
      <c r="J10" s="26"/>
      <c r="K10" s="26"/>
      <c r="L10" s="26"/>
    </row>
    <row r="11" spans="1:13" x14ac:dyDescent="0.2">
      <c r="A11" s="28">
        <v>33622266739</v>
      </c>
      <c r="B11" s="29" t="s">
        <v>159</v>
      </c>
      <c r="C11" s="30" t="s">
        <v>57</v>
      </c>
      <c r="D11" s="31">
        <v>1752</v>
      </c>
      <c r="E11" s="31">
        <v>1145</v>
      </c>
      <c r="F11" s="31">
        <v>1886</v>
      </c>
      <c r="G11" s="31">
        <v>1952</v>
      </c>
      <c r="H11" s="31">
        <v>1408</v>
      </c>
      <c r="I11" s="32">
        <v>8143</v>
      </c>
      <c r="J11" s="26"/>
      <c r="K11" s="26"/>
      <c r="L11" s="26"/>
    </row>
    <row r="12" spans="1:13" x14ac:dyDescent="0.2">
      <c r="A12" s="28">
        <v>27185876115</v>
      </c>
      <c r="B12" s="29" t="s">
        <v>160</v>
      </c>
      <c r="C12" s="30" t="s">
        <v>57</v>
      </c>
      <c r="D12" s="31">
        <v>2173</v>
      </c>
      <c r="E12" s="31">
        <v>2310.5</v>
      </c>
      <c r="F12" s="31">
        <v>1641</v>
      </c>
      <c r="G12" s="31">
        <v>758</v>
      </c>
      <c r="H12" s="31">
        <v>1080</v>
      </c>
      <c r="I12" s="32">
        <v>7962.5</v>
      </c>
      <c r="J12" s="26"/>
      <c r="K12" s="26"/>
      <c r="L12" s="26"/>
    </row>
    <row r="13" spans="1:13" x14ac:dyDescent="0.2">
      <c r="A13" s="28">
        <v>20052143714</v>
      </c>
      <c r="B13" s="29" t="s">
        <v>161</v>
      </c>
      <c r="C13" s="30" t="s">
        <v>57</v>
      </c>
      <c r="D13" s="31">
        <v>2710</v>
      </c>
      <c r="E13" s="31">
        <v>1444</v>
      </c>
      <c r="F13" s="31">
        <v>1579</v>
      </c>
      <c r="G13" s="31">
        <v>1260</v>
      </c>
      <c r="H13" s="31">
        <v>782</v>
      </c>
      <c r="I13" s="32">
        <v>7775</v>
      </c>
      <c r="J13" s="26"/>
      <c r="K13" s="26"/>
      <c r="L13" s="26"/>
    </row>
    <row r="14" spans="1:13" x14ac:dyDescent="0.2">
      <c r="A14" s="28">
        <v>30717446875</v>
      </c>
      <c r="B14" s="29" t="s">
        <v>162</v>
      </c>
      <c r="C14" s="30" t="s">
        <v>57</v>
      </c>
      <c r="D14" s="31">
        <v>444</v>
      </c>
      <c r="E14" s="31">
        <v>2561</v>
      </c>
      <c r="F14" s="31">
        <v>2434</v>
      </c>
      <c r="G14" s="31">
        <v>494</v>
      </c>
      <c r="H14" s="31">
        <v>724</v>
      </c>
      <c r="I14" s="32">
        <v>6657</v>
      </c>
      <c r="J14" s="26"/>
      <c r="K14" s="26"/>
      <c r="L14" s="26"/>
    </row>
    <row r="15" spans="1:13" x14ac:dyDescent="0.2">
      <c r="A15" s="28">
        <v>20333752132</v>
      </c>
      <c r="B15" s="29" t="s">
        <v>163</v>
      </c>
      <c r="C15" s="30" t="s">
        <v>57</v>
      </c>
      <c r="D15" s="31">
        <v>270</v>
      </c>
      <c r="E15" s="31">
        <v>1508</v>
      </c>
      <c r="F15" s="31">
        <v>2033</v>
      </c>
      <c r="G15" s="31">
        <v>1703</v>
      </c>
      <c r="H15" s="31">
        <v>1109</v>
      </c>
      <c r="I15" s="32">
        <v>6623</v>
      </c>
      <c r="J15" s="26"/>
      <c r="K15" s="26"/>
      <c r="L15" s="26"/>
    </row>
    <row r="16" spans="1:13" x14ac:dyDescent="0.2">
      <c r="A16" s="28">
        <v>30715521594</v>
      </c>
      <c r="B16" s="29" t="s">
        <v>164</v>
      </c>
      <c r="C16" s="30" t="s">
        <v>57</v>
      </c>
      <c r="D16" s="31">
        <v>1742</v>
      </c>
      <c r="E16" s="31">
        <v>1237</v>
      </c>
      <c r="F16" s="31">
        <v>1639</v>
      </c>
      <c r="G16" s="31">
        <v>781</v>
      </c>
      <c r="H16" s="31">
        <v>937</v>
      </c>
      <c r="I16" s="32">
        <v>6336</v>
      </c>
      <c r="J16" s="26"/>
      <c r="K16" s="26"/>
      <c r="L16" s="26"/>
    </row>
    <row r="17" spans="1:12" x14ac:dyDescent="0.2">
      <c r="A17" s="28">
        <v>30708888598</v>
      </c>
      <c r="B17" s="29" t="s">
        <v>165</v>
      </c>
      <c r="C17" s="30" t="s">
        <v>57</v>
      </c>
      <c r="D17" s="31">
        <v>1201</v>
      </c>
      <c r="E17" s="31">
        <v>2181</v>
      </c>
      <c r="F17" s="31">
        <v>1016</v>
      </c>
      <c r="G17" s="31">
        <v>1369</v>
      </c>
      <c r="H17" s="31">
        <v>531</v>
      </c>
      <c r="I17" s="32">
        <v>6298</v>
      </c>
      <c r="J17" s="26"/>
      <c r="K17" s="26"/>
      <c r="L17" s="26"/>
    </row>
    <row r="18" spans="1:12" x14ac:dyDescent="0.2">
      <c r="A18" s="28">
        <v>20255081080</v>
      </c>
      <c r="B18" s="29" t="s">
        <v>166</v>
      </c>
      <c r="C18" s="30" t="s">
        <v>57</v>
      </c>
      <c r="D18" s="31">
        <v>1455</v>
      </c>
      <c r="E18" s="31">
        <v>740</v>
      </c>
      <c r="F18" s="31">
        <v>1475</v>
      </c>
      <c r="G18" s="31">
        <v>1247</v>
      </c>
      <c r="H18" s="31">
        <v>1100</v>
      </c>
      <c r="I18" s="32">
        <v>6017</v>
      </c>
      <c r="J18" s="26"/>
      <c r="K18" s="26"/>
      <c r="L18" s="26"/>
    </row>
    <row r="19" spans="1:12" x14ac:dyDescent="0.2">
      <c r="A19" s="28">
        <v>30716879263</v>
      </c>
      <c r="B19" s="29" t="s">
        <v>67</v>
      </c>
      <c r="C19" s="30" t="s">
        <v>57</v>
      </c>
      <c r="D19" s="31"/>
      <c r="E19" s="31">
        <v>1011</v>
      </c>
      <c r="F19" s="31">
        <v>1160</v>
      </c>
      <c r="G19" s="31">
        <v>1989</v>
      </c>
      <c r="H19" s="31">
        <v>1437</v>
      </c>
      <c r="I19" s="32">
        <v>5597</v>
      </c>
      <c r="J19" s="26"/>
      <c r="K19" s="26"/>
      <c r="L19" s="26"/>
    </row>
    <row r="20" spans="1:12" x14ac:dyDescent="0.2">
      <c r="A20" s="28">
        <v>30716047365</v>
      </c>
      <c r="B20" s="29" t="s">
        <v>167</v>
      </c>
      <c r="C20" s="30" t="s">
        <v>57</v>
      </c>
      <c r="D20" s="31">
        <v>848</v>
      </c>
      <c r="E20" s="31">
        <v>853</v>
      </c>
      <c r="F20" s="31">
        <v>1129</v>
      </c>
      <c r="G20" s="31">
        <v>988</v>
      </c>
      <c r="H20" s="31">
        <v>831</v>
      </c>
      <c r="I20" s="32">
        <v>4649</v>
      </c>
      <c r="J20" s="26"/>
      <c r="K20" s="26"/>
      <c r="L20" s="26"/>
    </row>
    <row r="21" spans="1:12" x14ac:dyDescent="0.2">
      <c r="A21" s="28">
        <v>30707548246</v>
      </c>
      <c r="B21" s="29" t="s">
        <v>56</v>
      </c>
      <c r="C21" s="30" t="s">
        <v>57</v>
      </c>
      <c r="D21" s="31">
        <v>460</v>
      </c>
      <c r="E21" s="31">
        <v>1216</v>
      </c>
      <c r="F21" s="31">
        <v>734</v>
      </c>
      <c r="G21" s="31">
        <v>588</v>
      </c>
      <c r="H21" s="31">
        <v>1530</v>
      </c>
      <c r="I21" s="32">
        <v>4528</v>
      </c>
      <c r="J21" s="26"/>
      <c r="K21" s="26"/>
      <c r="L21" s="26"/>
    </row>
    <row r="22" spans="1:12" x14ac:dyDescent="0.2">
      <c r="A22" s="28">
        <v>23238723019</v>
      </c>
      <c r="B22" s="29" t="s">
        <v>112</v>
      </c>
      <c r="C22" s="30" t="s">
        <v>57</v>
      </c>
      <c r="D22" s="31">
        <v>792</v>
      </c>
      <c r="E22" s="31">
        <v>750</v>
      </c>
      <c r="F22" s="31">
        <v>997</v>
      </c>
      <c r="G22" s="31">
        <v>854</v>
      </c>
      <c r="H22" s="31">
        <v>468</v>
      </c>
      <c r="I22" s="32">
        <v>3861</v>
      </c>
      <c r="J22" s="26"/>
      <c r="K22" s="26"/>
      <c r="L22" s="26"/>
    </row>
    <row r="23" spans="1:12" x14ac:dyDescent="0.2">
      <c r="A23" s="28">
        <v>20402077329</v>
      </c>
      <c r="B23" s="29" t="s">
        <v>168</v>
      </c>
      <c r="C23" s="30" t="s">
        <v>57</v>
      </c>
      <c r="D23" s="31">
        <v>925</v>
      </c>
      <c r="E23" s="31">
        <v>840</v>
      </c>
      <c r="F23" s="31">
        <v>712</v>
      </c>
      <c r="G23" s="31">
        <v>779</v>
      </c>
      <c r="H23" s="31">
        <v>563</v>
      </c>
      <c r="I23" s="32">
        <v>3819</v>
      </c>
      <c r="J23" s="26"/>
      <c r="K23" s="26"/>
      <c r="L23" s="26"/>
    </row>
    <row r="24" spans="1:12" x14ac:dyDescent="0.2">
      <c r="A24" s="28">
        <v>30642224952</v>
      </c>
      <c r="B24" s="29" t="s">
        <v>169</v>
      </c>
      <c r="C24" s="30" t="s">
        <v>57</v>
      </c>
      <c r="D24" s="31">
        <v>1031</v>
      </c>
      <c r="E24" s="31">
        <v>891</v>
      </c>
      <c r="F24" s="31">
        <v>477</v>
      </c>
      <c r="G24" s="31">
        <v>388</v>
      </c>
      <c r="H24" s="31">
        <v>799</v>
      </c>
      <c r="I24" s="32">
        <v>3586</v>
      </c>
      <c r="J24" s="26"/>
      <c r="K24" s="26"/>
      <c r="L24" s="26"/>
    </row>
    <row r="25" spans="1:12" x14ac:dyDescent="0.2">
      <c r="A25" s="28">
        <v>30717150984</v>
      </c>
      <c r="B25" s="29" t="s">
        <v>170</v>
      </c>
      <c r="C25" s="30" t="s">
        <v>57</v>
      </c>
      <c r="D25" s="31"/>
      <c r="E25" s="31"/>
      <c r="F25" s="31"/>
      <c r="G25" s="31">
        <v>1674</v>
      </c>
      <c r="H25" s="31">
        <v>1452</v>
      </c>
      <c r="I25" s="32">
        <v>3126</v>
      </c>
      <c r="J25" s="26"/>
      <c r="K25" s="26"/>
      <c r="L25" s="26"/>
    </row>
    <row r="26" spans="1:12" x14ac:dyDescent="0.2">
      <c r="A26" s="28">
        <v>33500635989</v>
      </c>
      <c r="B26" s="29" t="s">
        <v>171</v>
      </c>
      <c r="C26" s="30" t="s">
        <v>57</v>
      </c>
      <c r="D26" s="31"/>
      <c r="E26" s="31">
        <v>1846</v>
      </c>
      <c r="F26" s="31">
        <v>868</v>
      </c>
      <c r="G26" s="31"/>
      <c r="H26" s="31">
        <v>56</v>
      </c>
      <c r="I26" s="32">
        <v>2770</v>
      </c>
      <c r="J26" s="26"/>
      <c r="K26" s="26"/>
      <c r="L26" s="26"/>
    </row>
    <row r="27" spans="1:12" x14ac:dyDescent="0.2">
      <c r="A27" s="28">
        <v>30715615181</v>
      </c>
      <c r="B27" s="29" t="s">
        <v>172</v>
      </c>
      <c r="C27" s="30" t="s">
        <v>57</v>
      </c>
      <c r="D27" s="31">
        <v>325</v>
      </c>
      <c r="E27" s="31">
        <v>535</v>
      </c>
      <c r="F27" s="31">
        <v>592</v>
      </c>
      <c r="G27" s="31">
        <v>703</v>
      </c>
      <c r="H27" s="31">
        <v>421</v>
      </c>
      <c r="I27" s="32">
        <v>2576</v>
      </c>
      <c r="J27" s="26"/>
      <c r="K27" s="26"/>
      <c r="L27" s="26"/>
    </row>
    <row r="28" spans="1:12" x14ac:dyDescent="0.2">
      <c r="A28" s="28">
        <v>30717730123</v>
      </c>
      <c r="B28" s="29" t="s">
        <v>173</v>
      </c>
      <c r="C28" s="30" t="s">
        <v>57</v>
      </c>
      <c r="D28" s="31">
        <v>335</v>
      </c>
      <c r="E28" s="31">
        <v>781</v>
      </c>
      <c r="F28" s="31">
        <v>375</v>
      </c>
      <c r="G28" s="31">
        <v>519</v>
      </c>
      <c r="H28" s="31">
        <v>466</v>
      </c>
      <c r="I28" s="32">
        <v>2476</v>
      </c>
      <c r="J28" s="26"/>
      <c r="K28" s="26"/>
      <c r="L28" s="26"/>
    </row>
    <row r="29" spans="1:12" x14ac:dyDescent="0.2">
      <c r="A29" s="28">
        <v>30717053091</v>
      </c>
      <c r="B29" s="29" t="s">
        <v>113</v>
      </c>
      <c r="C29" s="30" t="s">
        <v>69</v>
      </c>
      <c r="D29" s="31">
        <v>701</v>
      </c>
      <c r="E29" s="31">
        <v>607</v>
      </c>
      <c r="F29" s="31">
        <v>295</v>
      </c>
      <c r="G29" s="31">
        <v>417</v>
      </c>
      <c r="H29" s="31">
        <v>222</v>
      </c>
      <c r="I29" s="32">
        <v>2242</v>
      </c>
      <c r="J29" s="26"/>
      <c r="K29" s="26"/>
      <c r="L29" s="26"/>
    </row>
    <row r="30" spans="1:12" x14ac:dyDescent="0.2">
      <c r="A30" s="28">
        <v>30715323598</v>
      </c>
      <c r="B30" s="29" t="s">
        <v>174</v>
      </c>
      <c r="C30" s="30" t="s">
        <v>57</v>
      </c>
      <c r="D30" s="31">
        <v>448</v>
      </c>
      <c r="E30" s="31">
        <v>99</v>
      </c>
      <c r="F30" s="31">
        <v>650</v>
      </c>
      <c r="G30" s="31">
        <v>469</v>
      </c>
      <c r="H30" s="31">
        <v>456</v>
      </c>
      <c r="I30" s="32">
        <v>2122</v>
      </c>
      <c r="J30" s="26"/>
      <c r="K30" s="26"/>
      <c r="L30" s="26"/>
    </row>
    <row r="31" spans="1:12" x14ac:dyDescent="0.2">
      <c r="A31" s="28">
        <v>30716387557</v>
      </c>
      <c r="B31" s="29" t="s">
        <v>175</v>
      </c>
      <c r="C31" s="30" t="s">
        <v>57</v>
      </c>
      <c r="D31" s="31">
        <v>247</v>
      </c>
      <c r="E31" s="31">
        <v>663</v>
      </c>
      <c r="F31" s="31">
        <v>692</v>
      </c>
      <c r="G31" s="31">
        <v>464</v>
      </c>
      <c r="H31" s="31"/>
      <c r="I31" s="32">
        <v>2066</v>
      </c>
      <c r="J31" s="26"/>
      <c r="K31" s="26"/>
      <c r="L31" s="26"/>
    </row>
    <row r="32" spans="1:12" x14ac:dyDescent="0.2">
      <c r="A32" s="28">
        <v>30714334227</v>
      </c>
      <c r="B32" s="29" t="s">
        <v>176</v>
      </c>
      <c r="C32" s="30" t="s">
        <v>57</v>
      </c>
      <c r="D32" s="31"/>
      <c r="E32" s="31">
        <v>218</v>
      </c>
      <c r="F32" s="31">
        <v>968</v>
      </c>
      <c r="G32" s="31">
        <v>295</v>
      </c>
      <c r="H32" s="31">
        <v>531</v>
      </c>
      <c r="I32" s="32">
        <v>2012</v>
      </c>
      <c r="J32" s="26"/>
      <c r="K32" s="26"/>
      <c r="L32" s="26"/>
    </row>
    <row r="33" spans="1:12" x14ac:dyDescent="0.2">
      <c r="A33" s="28">
        <v>27221391026</v>
      </c>
      <c r="B33" s="29" t="s">
        <v>177</v>
      </c>
      <c r="C33" s="30" t="s">
        <v>57</v>
      </c>
      <c r="D33" s="31">
        <v>360</v>
      </c>
      <c r="E33" s="31">
        <v>993</v>
      </c>
      <c r="F33" s="31">
        <v>200</v>
      </c>
      <c r="G33" s="31">
        <v>326</v>
      </c>
      <c r="H33" s="31"/>
      <c r="I33" s="32">
        <v>1879</v>
      </c>
      <c r="J33" s="26"/>
      <c r="K33" s="26"/>
      <c r="L33" s="26"/>
    </row>
    <row r="34" spans="1:12" x14ac:dyDescent="0.2">
      <c r="A34" s="28">
        <v>23103577829</v>
      </c>
      <c r="B34" s="29" t="s">
        <v>178</v>
      </c>
      <c r="C34" s="30" t="s">
        <v>57</v>
      </c>
      <c r="D34" s="31">
        <v>496</v>
      </c>
      <c r="E34" s="31">
        <v>245</v>
      </c>
      <c r="F34" s="31">
        <v>580</v>
      </c>
      <c r="G34" s="31">
        <v>150</v>
      </c>
      <c r="H34" s="31">
        <v>360</v>
      </c>
      <c r="I34" s="32">
        <v>1831</v>
      </c>
      <c r="J34" s="26"/>
      <c r="K34" s="26"/>
      <c r="L34" s="26"/>
    </row>
    <row r="35" spans="1:12" x14ac:dyDescent="0.2">
      <c r="A35" s="28">
        <v>23264241529</v>
      </c>
      <c r="B35" s="29" t="s">
        <v>179</v>
      </c>
      <c r="C35" s="30" t="s">
        <v>57</v>
      </c>
      <c r="D35" s="31">
        <v>239</v>
      </c>
      <c r="E35" s="31">
        <v>274</v>
      </c>
      <c r="F35" s="31">
        <v>167</v>
      </c>
      <c r="G35" s="31">
        <v>360</v>
      </c>
      <c r="H35" s="31">
        <v>774</v>
      </c>
      <c r="I35" s="32">
        <v>1814</v>
      </c>
      <c r="J35" s="26"/>
      <c r="K35" s="26"/>
      <c r="L35" s="26"/>
    </row>
    <row r="36" spans="1:12" x14ac:dyDescent="0.2">
      <c r="A36" s="28">
        <v>27200948039</v>
      </c>
      <c r="B36" s="29" t="s">
        <v>180</v>
      </c>
      <c r="C36" s="30" t="s">
        <v>57</v>
      </c>
      <c r="D36" s="31">
        <v>350</v>
      </c>
      <c r="E36" s="31">
        <v>470</v>
      </c>
      <c r="F36" s="31">
        <v>300</v>
      </c>
      <c r="G36" s="31">
        <v>310</v>
      </c>
      <c r="H36" s="31">
        <v>370</v>
      </c>
      <c r="I36" s="32">
        <v>1800</v>
      </c>
      <c r="J36" s="26"/>
      <c r="K36" s="26"/>
      <c r="L36" s="26"/>
    </row>
    <row r="37" spans="1:12" x14ac:dyDescent="0.2">
      <c r="A37" s="28">
        <v>20325359634</v>
      </c>
      <c r="B37" s="29" t="s">
        <v>120</v>
      </c>
      <c r="C37" s="30" t="s">
        <v>57</v>
      </c>
      <c r="D37" s="31">
        <v>456</v>
      </c>
      <c r="E37" s="31">
        <v>250</v>
      </c>
      <c r="F37" s="31">
        <v>684</v>
      </c>
      <c r="G37" s="31">
        <v>289</v>
      </c>
      <c r="H37" s="31">
        <v>100</v>
      </c>
      <c r="I37" s="32">
        <v>1779</v>
      </c>
      <c r="J37" s="26"/>
      <c r="K37" s="26"/>
      <c r="L37" s="26"/>
    </row>
    <row r="38" spans="1:12" x14ac:dyDescent="0.2">
      <c r="A38" s="28">
        <v>30715038273</v>
      </c>
      <c r="B38" s="29" t="s">
        <v>181</v>
      </c>
      <c r="C38" s="30" t="s">
        <v>57</v>
      </c>
      <c r="D38" s="31">
        <v>1421</v>
      </c>
      <c r="E38" s="31"/>
      <c r="F38" s="31"/>
      <c r="G38" s="31">
        <v>138</v>
      </c>
      <c r="H38" s="31">
        <v>92</v>
      </c>
      <c r="I38" s="32">
        <v>1651</v>
      </c>
      <c r="J38" s="26"/>
      <c r="K38" s="26"/>
      <c r="L38" s="26"/>
    </row>
    <row r="39" spans="1:12" x14ac:dyDescent="0.2">
      <c r="A39" s="28">
        <v>30707982167</v>
      </c>
      <c r="B39" s="29" t="s">
        <v>182</v>
      </c>
      <c r="C39" s="30" t="s">
        <v>57</v>
      </c>
      <c r="D39" s="31"/>
      <c r="E39" s="31">
        <v>524</v>
      </c>
      <c r="F39" s="31">
        <v>310</v>
      </c>
      <c r="G39" s="31">
        <v>500</v>
      </c>
      <c r="H39" s="31">
        <v>290</v>
      </c>
      <c r="I39" s="32">
        <v>1624</v>
      </c>
      <c r="J39" s="26"/>
      <c r="K39" s="26"/>
      <c r="L39" s="26"/>
    </row>
    <row r="40" spans="1:12" x14ac:dyDescent="0.2">
      <c r="A40" s="28">
        <v>30714376035</v>
      </c>
      <c r="B40" s="29" t="s">
        <v>183</v>
      </c>
      <c r="C40" s="30" t="s">
        <v>57</v>
      </c>
      <c r="D40" s="31">
        <v>303</v>
      </c>
      <c r="E40" s="31">
        <v>60</v>
      </c>
      <c r="F40" s="31">
        <v>390</v>
      </c>
      <c r="G40" s="31">
        <v>437</v>
      </c>
      <c r="H40" s="31">
        <v>418</v>
      </c>
      <c r="I40" s="32">
        <v>1608</v>
      </c>
      <c r="J40" s="26"/>
      <c r="K40" s="26"/>
      <c r="L40" s="26"/>
    </row>
    <row r="41" spans="1:12" x14ac:dyDescent="0.2">
      <c r="A41" s="28">
        <v>30707711848</v>
      </c>
      <c r="B41" s="29" t="s">
        <v>116</v>
      </c>
      <c r="C41" s="30" t="s">
        <v>57</v>
      </c>
      <c r="D41" s="31">
        <v>183</v>
      </c>
      <c r="E41" s="31">
        <v>238</v>
      </c>
      <c r="F41" s="31">
        <v>379</v>
      </c>
      <c r="G41" s="31">
        <v>417</v>
      </c>
      <c r="H41" s="31">
        <v>381</v>
      </c>
      <c r="I41" s="32">
        <v>1598</v>
      </c>
      <c r="J41" s="26"/>
      <c r="K41" s="26"/>
      <c r="L41" s="26"/>
    </row>
    <row r="42" spans="1:12" x14ac:dyDescent="0.2">
      <c r="A42" s="28">
        <v>20287961333</v>
      </c>
      <c r="B42" s="29" t="s">
        <v>184</v>
      </c>
      <c r="C42" s="30" t="s">
        <v>57</v>
      </c>
      <c r="D42" s="31">
        <v>599</v>
      </c>
      <c r="E42" s="31">
        <v>599</v>
      </c>
      <c r="F42" s="31">
        <v>184</v>
      </c>
      <c r="G42" s="31">
        <v>55</v>
      </c>
      <c r="H42" s="31">
        <v>75</v>
      </c>
      <c r="I42" s="32">
        <v>1512</v>
      </c>
      <c r="J42" s="26"/>
      <c r="K42" s="26"/>
      <c r="L42" s="26"/>
    </row>
    <row r="43" spans="1:12" x14ac:dyDescent="0.2">
      <c r="A43" s="28">
        <v>30707024085</v>
      </c>
      <c r="B43" s="29" t="s">
        <v>185</v>
      </c>
      <c r="C43" s="30" t="s">
        <v>57</v>
      </c>
      <c r="D43" s="31">
        <v>820</v>
      </c>
      <c r="E43" s="31">
        <v>649</v>
      </c>
      <c r="F43" s="31"/>
      <c r="G43" s="31">
        <v>16</v>
      </c>
      <c r="H43" s="31"/>
      <c r="I43" s="32">
        <v>1485</v>
      </c>
      <c r="J43" s="26"/>
      <c r="K43" s="26"/>
      <c r="L43" s="26"/>
    </row>
    <row r="44" spans="1:12" x14ac:dyDescent="0.2">
      <c r="A44" s="28">
        <v>30709092932</v>
      </c>
      <c r="B44" s="29" t="s">
        <v>186</v>
      </c>
      <c r="C44" s="30" t="s">
        <v>57</v>
      </c>
      <c r="D44" s="31">
        <v>287</v>
      </c>
      <c r="E44" s="31">
        <v>160</v>
      </c>
      <c r="F44" s="31">
        <v>631</v>
      </c>
      <c r="G44" s="31"/>
      <c r="H44" s="31">
        <v>307</v>
      </c>
      <c r="I44" s="32">
        <v>1385</v>
      </c>
      <c r="J44" s="26"/>
      <c r="K44" s="26"/>
      <c r="L44" s="26"/>
    </row>
    <row r="45" spans="1:12" x14ac:dyDescent="0.2">
      <c r="A45" s="28">
        <v>27257655887</v>
      </c>
      <c r="B45" s="29" t="s">
        <v>187</v>
      </c>
      <c r="C45" s="30" t="s">
        <v>71</v>
      </c>
      <c r="D45" s="31">
        <v>120</v>
      </c>
      <c r="E45" s="31">
        <v>157</v>
      </c>
      <c r="F45" s="31">
        <v>75</v>
      </c>
      <c r="G45" s="31">
        <v>603</v>
      </c>
      <c r="H45" s="31">
        <v>70</v>
      </c>
      <c r="I45" s="32">
        <v>1025</v>
      </c>
      <c r="J45" s="26"/>
      <c r="K45" s="26"/>
      <c r="L45" s="26"/>
    </row>
    <row r="46" spans="1:12" x14ac:dyDescent="0.2">
      <c r="A46" s="28">
        <v>20105357754</v>
      </c>
      <c r="B46" s="29" t="s">
        <v>124</v>
      </c>
      <c r="C46" s="30" t="s">
        <v>188</v>
      </c>
      <c r="D46" s="31"/>
      <c r="E46" s="31"/>
      <c r="F46" s="31">
        <v>1024</v>
      </c>
      <c r="G46" s="31"/>
      <c r="H46" s="31"/>
      <c r="I46" s="32">
        <v>1024</v>
      </c>
      <c r="J46" s="26"/>
      <c r="K46" s="26"/>
      <c r="L46" s="26"/>
    </row>
    <row r="47" spans="1:12" x14ac:dyDescent="0.2">
      <c r="A47" s="28">
        <v>23176950579</v>
      </c>
      <c r="B47" s="29" t="s">
        <v>189</v>
      </c>
      <c r="C47" s="30" t="s">
        <v>57</v>
      </c>
      <c r="D47" s="31">
        <v>430</v>
      </c>
      <c r="E47" s="31">
        <v>180</v>
      </c>
      <c r="F47" s="31">
        <v>120</v>
      </c>
      <c r="G47" s="31">
        <v>170</v>
      </c>
      <c r="H47" s="31">
        <v>120</v>
      </c>
      <c r="I47" s="32">
        <v>1020</v>
      </c>
      <c r="J47" s="26"/>
      <c r="K47" s="26"/>
      <c r="L47" s="26"/>
    </row>
    <row r="48" spans="1:12" x14ac:dyDescent="0.2">
      <c r="A48" s="28">
        <v>30707990321</v>
      </c>
      <c r="B48" s="29" t="s">
        <v>190</v>
      </c>
      <c r="C48" s="30" t="s">
        <v>57</v>
      </c>
      <c r="D48" s="31"/>
      <c r="E48" s="31">
        <v>167</v>
      </c>
      <c r="F48" s="31">
        <v>343</v>
      </c>
      <c r="G48" s="31">
        <v>153</v>
      </c>
      <c r="H48" s="31">
        <v>326</v>
      </c>
      <c r="I48" s="32">
        <v>989</v>
      </c>
      <c r="J48" s="26"/>
      <c r="K48" s="26"/>
      <c r="L48" s="26"/>
    </row>
    <row r="49" spans="1:12" x14ac:dyDescent="0.2">
      <c r="A49" s="28">
        <v>20173414324</v>
      </c>
      <c r="B49" s="29" t="s">
        <v>191</v>
      </c>
      <c r="C49" s="30" t="s">
        <v>57</v>
      </c>
      <c r="D49" s="31"/>
      <c r="E49" s="31"/>
      <c r="F49" s="31">
        <v>314.75</v>
      </c>
      <c r="G49" s="31">
        <v>603</v>
      </c>
      <c r="H49" s="31">
        <v>66</v>
      </c>
      <c r="I49" s="32">
        <v>983.75</v>
      </c>
      <c r="J49" s="26"/>
      <c r="K49" s="26"/>
      <c r="L49" s="26"/>
    </row>
    <row r="50" spans="1:12" x14ac:dyDescent="0.2">
      <c r="A50" s="28">
        <v>20078203545</v>
      </c>
      <c r="B50" s="29" t="s">
        <v>192</v>
      </c>
      <c r="C50" s="30" t="s">
        <v>57</v>
      </c>
      <c r="D50" s="31">
        <v>520</v>
      </c>
      <c r="E50" s="31">
        <v>184</v>
      </c>
      <c r="F50" s="31">
        <v>192</v>
      </c>
      <c r="G50" s="31"/>
      <c r="H50" s="31"/>
      <c r="I50" s="32">
        <v>896</v>
      </c>
      <c r="J50" s="26"/>
      <c r="K50" s="26"/>
      <c r="L50" s="26"/>
    </row>
    <row r="51" spans="1:12" x14ac:dyDescent="0.2">
      <c r="A51" s="28">
        <v>30707502505</v>
      </c>
      <c r="B51" s="29" t="s">
        <v>59</v>
      </c>
      <c r="C51" s="30" t="s">
        <v>57</v>
      </c>
      <c r="D51" s="31">
        <v>356</v>
      </c>
      <c r="E51" s="31">
        <v>277</v>
      </c>
      <c r="F51" s="31">
        <v>165</v>
      </c>
      <c r="G51" s="31">
        <v>16</v>
      </c>
      <c r="H51" s="31">
        <v>40</v>
      </c>
      <c r="I51" s="32">
        <v>854</v>
      </c>
      <c r="J51" s="26"/>
      <c r="K51" s="26"/>
      <c r="L51" s="26"/>
    </row>
    <row r="52" spans="1:12" x14ac:dyDescent="0.2">
      <c r="A52" s="28">
        <v>30714551317</v>
      </c>
      <c r="B52" s="29" t="s">
        <v>193</v>
      </c>
      <c r="C52" s="30" t="s">
        <v>57</v>
      </c>
      <c r="D52" s="31"/>
      <c r="E52" s="31">
        <v>230</v>
      </c>
      <c r="F52" s="31">
        <v>109</v>
      </c>
      <c r="G52" s="31">
        <v>100</v>
      </c>
      <c r="H52" s="31">
        <v>410</v>
      </c>
      <c r="I52" s="32">
        <v>849</v>
      </c>
      <c r="J52" s="26"/>
      <c r="K52" s="26"/>
      <c r="L52" s="26"/>
    </row>
    <row r="53" spans="1:12" x14ac:dyDescent="0.2">
      <c r="A53" s="28">
        <v>27278827467</v>
      </c>
      <c r="B53" s="29" t="s">
        <v>194</v>
      </c>
      <c r="C53" s="30" t="s">
        <v>69</v>
      </c>
      <c r="D53" s="31">
        <v>289</v>
      </c>
      <c r="E53" s="31">
        <v>144</v>
      </c>
      <c r="F53" s="31">
        <v>99</v>
      </c>
      <c r="G53" s="31">
        <v>275</v>
      </c>
      <c r="H53" s="31"/>
      <c r="I53" s="32">
        <v>807</v>
      </c>
      <c r="J53" s="26"/>
      <c r="K53" s="26"/>
      <c r="L53" s="26"/>
    </row>
    <row r="54" spans="1:12" x14ac:dyDescent="0.2">
      <c r="A54" s="28">
        <v>20291458115</v>
      </c>
      <c r="B54" s="29" t="s">
        <v>195</v>
      </c>
      <c r="C54" s="30" t="s">
        <v>57</v>
      </c>
      <c r="D54" s="31">
        <v>127</v>
      </c>
      <c r="E54" s="31">
        <v>186</v>
      </c>
      <c r="F54" s="31">
        <v>117</v>
      </c>
      <c r="G54" s="31">
        <v>135</v>
      </c>
      <c r="H54" s="31">
        <v>223</v>
      </c>
      <c r="I54" s="32">
        <v>788</v>
      </c>
      <c r="J54" s="26"/>
      <c r="K54" s="26"/>
      <c r="L54" s="26"/>
    </row>
    <row r="55" spans="1:12" x14ac:dyDescent="0.2">
      <c r="A55" s="28">
        <v>30715666916</v>
      </c>
      <c r="B55" s="29" t="s">
        <v>196</v>
      </c>
      <c r="C55" s="30" t="s">
        <v>57</v>
      </c>
      <c r="D55" s="31">
        <v>210</v>
      </c>
      <c r="E55" s="31"/>
      <c r="F55" s="31">
        <v>200</v>
      </c>
      <c r="G55" s="31">
        <v>79</v>
      </c>
      <c r="H55" s="31">
        <v>270</v>
      </c>
      <c r="I55" s="32">
        <v>759</v>
      </c>
      <c r="J55" s="26"/>
      <c r="K55" s="26"/>
      <c r="L55" s="26"/>
    </row>
    <row r="56" spans="1:12" x14ac:dyDescent="0.2">
      <c r="A56" s="28">
        <v>20216034482</v>
      </c>
      <c r="B56" s="29" t="s">
        <v>197</v>
      </c>
      <c r="C56" s="30" t="s">
        <v>69</v>
      </c>
      <c r="D56" s="31"/>
      <c r="E56" s="31">
        <v>175</v>
      </c>
      <c r="F56" s="31">
        <v>283</v>
      </c>
      <c r="G56" s="31">
        <v>162</v>
      </c>
      <c r="H56" s="31">
        <v>100</v>
      </c>
      <c r="I56" s="32">
        <v>720</v>
      </c>
      <c r="J56" s="26"/>
      <c r="K56" s="26"/>
      <c r="L56" s="26"/>
    </row>
    <row r="57" spans="1:12" x14ac:dyDescent="0.2">
      <c r="A57" s="28">
        <v>30715281976</v>
      </c>
      <c r="B57" s="29" t="s">
        <v>198</v>
      </c>
      <c r="C57" s="30" t="s">
        <v>57</v>
      </c>
      <c r="D57" s="31"/>
      <c r="E57" s="31">
        <v>376</v>
      </c>
      <c r="F57" s="31"/>
      <c r="G57" s="31">
        <v>200</v>
      </c>
      <c r="H57" s="31">
        <v>120</v>
      </c>
      <c r="I57" s="32">
        <v>696</v>
      </c>
      <c r="J57" s="26"/>
      <c r="K57" s="26"/>
      <c r="L57" s="26"/>
    </row>
    <row r="58" spans="1:12" x14ac:dyDescent="0.2">
      <c r="A58" s="28">
        <v>30716490323</v>
      </c>
      <c r="B58" s="29" t="s">
        <v>199</v>
      </c>
      <c r="C58" s="30" t="s">
        <v>69</v>
      </c>
      <c r="D58" s="31">
        <v>384</v>
      </c>
      <c r="E58" s="31">
        <v>264</v>
      </c>
      <c r="F58" s="31"/>
      <c r="G58" s="31"/>
      <c r="H58" s="31"/>
      <c r="I58" s="32">
        <v>648</v>
      </c>
      <c r="J58" s="26"/>
      <c r="K58" s="26"/>
      <c r="L58" s="26"/>
    </row>
    <row r="59" spans="1:12" x14ac:dyDescent="0.2">
      <c r="A59" s="28">
        <v>20375597757</v>
      </c>
      <c r="B59" s="29" t="s">
        <v>200</v>
      </c>
      <c r="C59" s="30" t="s">
        <v>69</v>
      </c>
      <c r="D59" s="31"/>
      <c r="E59" s="31">
        <v>33</v>
      </c>
      <c r="F59" s="31">
        <v>170</v>
      </c>
      <c r="G59" s="31">
        <v>200</v>
      </c>
      <c r="H59" s="31">
        <v>200</v>
      </c>
      <c r="I59" s="32">
        <v>603</v>
      </c>
      <c r="J59" s="26"/>
      <c r="K59" s="26"/>
      <c r="L59" s="26"/>
    </row>
    <row r="60" spans="1:12" x14ac:dyDescent="0.2">
      <c r="A60" s="28">
        <v>20257966322</v>
      </c>
      <c r="B60" s="29" t="s">
        <v>201</v>
      </c>
      <c r="C60" s="30" t="s">
        <v>57</v>
      </c>
      <c r="D60" s="31">
        <v>60</v>
      </c>
      <c r="E60" s="31">
        <v>93</v>
      </c>
      <c r="F60" s="31">
        <v>117</v>
      </c>
      <c r="G60" s="31">
        <v>161</v>
      </c>
      <c r="H60" s="31">
        <v>150</v>
      </c>
      <c r="I60" s="32">
        <v>581</v>
      </c>
      <c r="J60" s="26"/>
      <c r="K60" s="26"/>
      <c r="L60" s="26"/>
    </row>
    <row r="61" spans="1:12" x14ac:dyDescent="0.2">
      <c r="A61" s="28">
        <v>20257253458</v>
      </c>
      <c r="B61" s="29" t="s">
        <v>58</v>
      </c>
      <c r="C61" s="30" t="s">
        <v>57</v>
      </c>
      <c r="D61" s="31">
        <v>99</v>
      </c>
      <c r="E61" s="31">
        <v>104</v>
      </c>
      <c r="F61" s="31">
        <v>220</v>
      </c>
      <c r="G61" s="31">
        <v>92</v>
      </c>
      <c r="H61" s="31">
        <v>50</v>
      </c>
      <c r="I61" s="32">
        <v>565</v>
      </c>
      <c r="J61" s="26"/>
      <c r="K61" s="26"/>
      <c r="L61" s="26"/>
    </row>
    <row r="62" spans="1:12" x14ac:dyDescent="0.2">
      <c r="A62" s="28">
        <v>30551497492</v>
      </c>
      <c r="B62" s="29" t="s">
        <v>132</v>
      </c>
      <c r="C62" s="30" t="s">
        <v>57</v>
      </c>
      <c r="D62" s="31">
        <v>529</v>
      </c>
      <c r="E62" s="31"/>
      <c r="F62" s="31"/>
      <c r="G62" s="31"/>
      <c r="H62" s="31"/>
      <c r="I62" s="32">
        <v>529</v>
      </c>
      <c r="J62" s="26"/>
      <c r="K62" s="26"/>
      <c r="L62" s="26"/>
    </row>
    <row r="63" spans="1:12" x14ac:dyDescent="0.2">
      <c r="A63" s="28">
        <v>30717220567</v>
      </c>
      <c r="B63" s="29" t="s">
        <v>202</v>
      </c>
      <c r="C63" s="30" t="s">
        <v>57</v>
      </c>
      <c r="D63" s="31">
        <v>250</v>
      </c>
      <c r="E63" s="31">
        <v>240</v>
      </c>
      <c r="F63" s="31"/>
      <c r="G63" s="31"/>
      <c r="H63" s="31"/>
      <c r="I63" s="32">
        <v>490</v>
      </c>
      <c r="J63" s="26"/>
      <c r="K63" s="26"/>
      <c r="L63" s="26"/>
    </row>
    <row r="64" spans="1:12" x14ac:dyDescent="0.2">
      <c r="A64" s="28">
        <v>20328899664</v>
      </c>
      <c r="B64" s="29" t="s">
        <v>203</v>
      </c>
      <c r="C64" s="30" t="s">
        <v>57</v>
      </c>
      <c r="D64" s="31">
        <v>69</v>
      </c>
      <c r="E64" s="31">
        <v>40</v>
      </c>
      <c r="F64" s="31">
        <v>18</v>
      </c>
      <c r="G64" s="31">
        <v>129</v>
      </c>
      <c r="H64" s="31">
        <v>211</v>
      </c>
      <c r="I64" s="32">
        <v>467</v>
      </c>
      <c r="J64" s="26"/>
      <c r="K64" s="26"/>
      <c r="L64" s="26"/>
    </row>
    <row r="65" spans="1:12" x14ac:dyDescent="0.2">
      <c r="A65" s="28">
        <v>20308837719</v>
      </c>
      <c r="B65" s="29" t="s">
        <v>204</v>
      </c>
      <c r="C65" s="30" t="s">
        <v>57</v>
      </c>
      <c r="D65" s="31">
        <v>95</v>
      </c>
      <c r="E65" s="31">
        <v>80</v>
      </c>
      <c r="F65" s="31">
        <v>47</v>
      </c>
      <c r="G65" s="31">
        <v>125</v>
      </c>
      <c r="H65" s="31">
        <v>115</v>
      </c>
      <c r="I65" s="32">
        <v>462</v>
      </c>
      <c r="J65" s="26"/>
      <c r="K65" s="26"/>
      <c r="L65" s="26"/>
    </row>
    <row r="66" spans="1:12" x14ac:dyDescent="0.2">
      <c r="A66" s="28">
        <v>20247705792</v>
      </c>
      <c r="B66" s="29" t="s">
        <v>205</v>
      </c>
      <c r="C66" s="30" t="s">
        <v>57</v>
      </c>
      <c r="D66" s="31">
        <v>72</v>
      </c>
      <c r="E66" s="31">
        <v>117</v>
      </c>
      <c r="F66" s="31">
        <v>32</v>
      </c>
      <c r="G66" s="31">
        <v>140</v>
      </c>
      <c r="H66" s="31">
        <v>100</v>
      </c>
      <c r="I66" s="32">
        <v>461</v>
      </c>
      <c r="J66" s="26"/>
      <c r="K66" s="26"/>
      <c r="L66" s="26"/>
    </row>
    <row r="67" spans="1:12" x14ac:dyDescent="0.2">
      <c r="A67" s="28">
        <v>20458752517</v>
      </c>
      <c r="B67" s="29" t="s">
        <v>73</v>
      </c>
      <c r="C67" s="30" t="s">
        <v>57</v>
      </c>
      <c r="D67" s="31">
        <v>65</v>
      </c>
      <c r="E67" s="31">
        <v>66</v>
      </c>
      <c r="F67" s="31">
        <v>134</v>
      </c>
      <c r="G67" s="31">
        <v>41</v>
      </c>
      <c r="H67" s="31">
        <v>123</v>
      </c>
      <c r="I67" s="32">
        <v>429</v>
      </c>
      <c r="J67" s="26"/>
      <c r="K67" s="26"/>
      <c r="L67" s="26"/>
    </row>
    <row r="68" spans="1:12" x14ac:dyDescent="0.2">
      <c r="A68" s="28">
        <v>20214895715</v>
      </c>
      <c r="B68" s="29" t="s">
        <v>206</v>
      </c>
      <c r="C68" s="30" t="s">
        <v>57</v>
      </c>
      <c r="D68" s="31">
        <v>126</v>
      </c>
      <c r="E68" s="31">
        <v>48</v>
      </c>
      <c r="F68" s="31">
        <v>80</v>
      </c>
      <c r="G68" s="31">
        <v>60</v>
      </c>
      <c r="H68" s="31">
        <v>110</v>
      </c>
      <c r="I68" s="32">
        <v>424</v>
      </c>
      <c r="J68" s="26"/>
      <c r="K68" s="26"/>
      <c r="L68" s="26"/>
    </row>
    <row r="69" spans="1:12" x14ac:dyDescent="0.2">
      <c r="A69" s="28">
        <v>23308551849</v>
      </c>
      <c r="B69" s="29" t="s">
        <v>207</v>
      </c>
      <c r="C69" s="30" t="s">
        <v>57</v>
      </c>
      <c r="D69" s="31">
        <v>190</v>
      </c>
      <c r="E69" s="31"/>
      <c r="F69" s="31">
        <v>74</v>
      </c>
      <c r="G69" s="31"/>
      <c r="H69" s="31">
        <v>99</v>
      </c>
      <c r="I69" s="32">
        <v>363</v>
      </c>
      <c r="J69" s="26"/>
      <c r="K69" s="26"/>
      <c r="L69" s="26"/>
    </row>
    <row r="70" spans="1:12" x14ac:dyDescent="0.2">
      <c r="A70" s="28">
        <v>27170257133</v>
      </c>
      <c r="B70" s="29" t="s">
        <v>72</v>
      </c>
      <c r="C70" s="30" t="s">
        <v>57</v>
      </c>
      <c r="D70" s="31"/>
      <c r="E70" s="31"/>
      <c r="F70" s="31">
        <v>268</v>
      </c>
      <c r="G70" s="31"/>
      <c r="H70" s="31">
        <v>91</v>
      </c>
      <c r="I70" s="32">
        <v>359</v>
      </c>
      <c r="J70" s="26"/>
      <c r="K70" s="26"/>
      <c r="L70" s="26"/>
    </row>
    <row r="71" spans="1:12" x14ac:dyDescent="0.2">
      <c r="A71" s="28">
        <v>27238956256</v>
      </c>
      <c r="B71" s="29" t="s">
        <v>208</v>
      </c>
      <c r="C71" s="30" t="s">
        <v>69</v>
      </c>
      <c r="D71" s="31">
        <v>60</v>
      </c>
      <c r="E71" s="31">
        <v>100</v>
      </c>
      <c r="F71" s="31">
        <v>105</v>
      </c>
      <c r="G71" s="31">
        <v>61</v>
      </c>
      <c r="H71" s="31">
        <v>12</v>
      </c>
      <c r="I71" s="32">
        <v>338</v>
      </c>
      <c r="J71" s="26"/>
      <c r="K71" s="26"/>
      <c r="L71" s="26"/>
    </row>
    <row r="72" spans="1:12" x14ac:dyDescent="0.2">
      <c r="A72" s="28">
        <v>20343129689</v>
      </c>
      <c r="B72" s="29" t="s">
        <v>209</v>
      </c>
      <c r="C72" s="30" t="s">
        <v>71</v>
      </c>
      <c r="D72" s="31"/>
      <c r="E72" s="31"/>
      <c r="F72" s="31"/>
      <c r="G72" s="31">
        <v>323</v>
      </c>
      <c r="H72" s="31"/>
      <c r="I72" s="32">
        <v>323</v>
      </c>
      <c r="J72" s="26"/>
      <c r="K72" s="26"/>
      <c r="L72" s="26"/>
    </row>
    <row r="73" spans="1:12" x14ac:dyDescent="0.2">
      <c r="A73" s="28">
        <v>20126970316</v>
      </c>
      <c r="B73" s="29" t="s">
        <v>210</v>
      </c>
      <c r="C73" s="30" t="s">
        <v>57</v>
      </c>
      <c r="D73" s="31"/>
      <c r="E73" s="31">
        <v>302</v>
      </c>
      <c r="F73" s="31"/>
      <c r="G73" s="31"/>
      <c r="H73" s="31"/>
      <c r="I73" s="32">
        <v>302</v>
      </c>
      <c r="J73" s="26"/>
      <c r="K73" s="26"/>
      <c r="L73" s="26"/>
    </row>
    <row r="74" spans="1:12" x14ac:dyDescent="0.2">
      <c r="A74" s="28">
        <v>20147059028</v>
      </c>
      <c r="B74" s="29" t="s">
        <v>211</v>
      </c>
      <c r="C74" s="30" t="s">
        <v>69</v>
      </c>
      <c r="D74" s="31">
        <v>160</v>
      </c>
      <c r="E74" s="31">
        <v>50</v>
      </c>
      <c r="F74" s="31">
        <v>50</v>
      </c>
      <c r="G74" s="31">
        <v>40</v>
      </c>
      <c r="H74" s="31"/>
      <c r="I74" s="32">
        <v>300</v>
      </c>
      <c r="J74" s="26"/>
      <c r="K74" s="26"/>
      <c r="L74" s="26"/>
    </row>
    <row r="75" spans="1:12" x14ac:dyDescent="0.2">
      <c r="A75" s="28">
        <v>30546662981</v>
      </c>
      <c r="B75" s="29" t="s">
        <v>110</v>
      </c>
      <c r="C75" s="30" t="s">
        <v>57</v>
      </c>
      <c r="D75" s="31"/>
      <c r="E75" s="31"/>
      <c r="F75" s="31"/>
      <c r="G75" s="31"/>
      <c r="H75" s="31">
        <v>300</v>
      </c>
      <c r="I75" s="32">
        <v>300</v>
      </c>
      <c r="J75" s="26"/>
      <c r="K75" s="26"/>
      <c r="L75" s="26"/>
    </row>
    <row r="76" spans="1:12" x14ac:dyDescent="0.2">
      <c r="A76" s="28">
        <v>23166814049</v>
      </c>
      <c r="B76" s="29" t="s">
        <v>212</v>
      </c>
      <c r="C76" s="30" t="s">
        <v>57</v>
      </c>
      <c r="D76" s="31">
        <v>50</v>
      </c>
      <c r="E76" s="31">
        <v>50</v>
      </c>
      <c r="F76" s="31">
        <v>55</v>
      </c>
      <c r="G76" s="31">
        <v>72</v>
      </c>
      <c r="H76" s="31">
        <v>71</v>
      </c>
      <c r="I76" s="32">
        <v>298</v>
      </c>
      <c r="J76" s="26"/>
      <c r="K76" s="26"/>
      <c r="L76" s="26"/>
    </row>
    <row r="77" spans="1:12" x14ac:dyDescent="0.2">
      <c r="A77" s="28">
        <v>20259010307</v>
      </c>
      <c r="B77" s="29" t="s">
        <v>213</v>
      </c>
      <c r="C77" s="30" t="s">
        <v>57</v>
      </c>
      <c r="D77" s="31"/>
      <c r="E77" s="31"/>
      <c r="F77" s="31">
        <v>100</v>
      </c>
      <c r="G77" s="31">
        <v>100</v>
      </c>
      <c r="H77" s="31">
        <v>90</v>
      </c>
      <c r="I77" s="32">
        <v>290</v>
      </c>
      <c r="J77" s="26"/>
      <c r="K77" s="26"/>
      <c r="L77" s="26"/>
    </row>
    <row r="78" spans="1:12" x14ac:dyDescent="0.2">
      <c r="A78" s="28">
        <v>20226323768</v>
      </c>
      <c r="B78" s="29" t="s">
        <v>214</v>
      </c>
      <c r="C78" s="30" t="s">
        <v>57</v>
      </c>
      <c r="D78" s="31"/>
      <c r="E78" s="31">
        <v>270</v>
      </c>
      <c r="F78" s="31"/>
      <c r="G78" s="31"/>
      <c r="H78" s="31"/>
      <c r="I78" s="32">
        <v>270</v>
      </c>
      <c r="J78" s="26"/>
      <c r="K78" s="26"/>
      <c r="L78" s="26"/>
    </row>
    <row r="79" spans="1:12" x14ac:dyDescent="0.2">
      <c r="A79" s="28">
        <v>30707838570</v>
      </c>
      <c r="B79" s="29" t="s">
        <v>62</v>
      </c>
      <c r="C79" s="30" t="s">
        <v>63</v>
      </c>
      <c r="D79" s="31">
        <v>77</v>
      </c>
      <c r="E79" s="31">
        <v>138</v>
      </c>
      <c r="F79" s="31"/>
      <c r="G79" s="31">
        <v>29</v>
      </c>
      <c r="H79" s="31">
        <v>20</v>
      </c>
      <c r="I79" s="32">
        <v>264</v>
      </c>
      <c r="J79" s="26"/>
      <c r="K79" s="26"/>
      <c r="L79" s="26"/>
    </row>
    <row r="80" spans="1:12" x14ac:dyDescent="0.2">
      <c r="A80" s="28">
        <v>20336530122</v>
      </c>
      <c r="B80" s="29" t="s">
        <v>215</v>
      </c>
      <c r="C80" s="30" t="s">
        <v>57</v>
      </c>
      <c r="D80" s="31">
        <v>60</v>
      </c>
      <c r="E80" s="31">
        <v>99</v>
      </c>
      <c r="F80" s="31">
        <v>43</v>
      </c>
      <c r="G80" s="31">
        <v>60</v>
      </c>
      <c r="H80" s="31"/>
      <c r="I80" s="32">
        <v>262</v>
      </c>
      <c r="J80" s="26"/>
      <c r="K80" s="26"/>
      <c r="L80" s="26"/>
    </row>
    <row r="81" spans="1:12" x14ac:dyDescent="0.2">
      <c r="A81" s="28">
        <v>20148017175</v>
      </c>
      <c r="B81" s="29" t="s">
        <v>74</v>
      </c>
      <c r="C81" s="30" t="s">
        <v>71</v>
      </c>
      <c r="D81" s="31"/>
      <c r="E81" s="31"/>
      <c r="F81" s="31">
        <v>42</v>
      </c>
      <c r="G81" s="31">
        <v>176</v>
      </c>
      <c r="H81" s="31">
        <v>25</v>
      </c>
      <c r="I81" s="32">
        <v>243</v>
      </c>
      <c r="J81" s="26"/>
      <c r="K81" s="26"/>
      <c r="L81" s="26"/>
    </row>
    <row r="82" spans="1:12" x14ac:dyDescent="0.2">
      <c r="A82" s="28">
        <v>20289490923</v>
      </c>
      <c r="B82" s="29" t="s">
        <v>216</v>
      </c>
      <c r="C82" s="30" t="s">
        <v>69</v>
      </c>
      <c r="D82" s="31">
        <v>49</v>
      </c>
      <c r="E82" s="31">
        <v>44</v>
      </c>
      <c r="F82" s="31">
        <v>45</v>
      </c>
      <c r="G82" s="31">
        <v>49</v>
      </c>
      <c r="H82" s="31">
        <v>20</v>
      </c>
      <c r="I82" s="32">
        <v>207</v>
      </c>
      <c r="J82" s="26"/>
      <c r="K82" s="26"/>
      <c r="L82" s="26"/>
    </row>
    <row r="83" spans="1:12" x14ac:dyDescent="0.2">
      <c r="A83" s="28">
        <v>30716057875</v>
      </c>
      <c r="B83" s="29" t="s">
        <v>217</v>
      </c>
      <c r="C83" s="30" t="s">
        <v>57</v>
      </c>
      <c r="D83" s="31">
        <v>99</v>
      </c>
      <c r="E83" s="31">
        <v>50</v>
      </c>
      <c r="F83" s="31">
        <v>50</v>
      </c>
      <c r="G83" s="31"/>
      <c r="H83" s="31"/>
      <c r="I83" s="32">
        <v>199</v>
      </c>
      <c r="J83" s="26"/>
      <c r="K83" s="26"/>
      <c r="L83" s="26"/>
    </row>
    <row r="84" spans="1:12" x14ac:dyDescent="0.2">
      <c r="A84" s="28">
        <v>30715571982</v>
      </c>
      <c r="B84" s="29" t="s">
        <v>218</v>
      </c>
      <c r="C84" s="30" t="s">
        <v>71</v>
      </c>
      <c r="D84" s="31">
        <v>199</v>
      </c>
      <c r="E84" s="31"/>
      <c r="F84" s="31"/>
      <c r="G84" s="31"/>
      <c r="H84" s="31"/>
      <c r="I84" s="32">
        <v>199</v>
      </c>
      <c r="J84" s="26"/>
      <c r="K84" s="26"/>
      <c r="L84" s="26"/>
    </row>
    <row r="85" spans="1:12" x14ac:dyDescent="0.2">
      <c r="A85" s="28">
        <v>30688423720</v>
      </c>
      <c r="B85" s="29" t="s">
        <v>219</v>
      </c>
      <c r="C85" s="30" t="s">
        <v>57</v>
      </c>
      <c r="D85" s="31">
        <v>15</v>
      </c>
      <c r="E85" s="31">
        <v>130</v>
      </c>
      <c r="F85" s="31">
        <v>53</v>
      </c>
      <c r="G85" s="31"/>
      <c r="H85" s="31"/>
      <c r="I85" s="32">
        <v>198</v>
      </c>
      <c r="J85" s="26"/>
      <c r="K85" s="26"/>
      <c r="L85" s="26"/>
    </row>
    <row r="86" spans="1:12" x14ac:dyDescent="0.2">
      <c r="A86" s="28">
        <v>30638516108</v>
      </c>
      <c r="B86" s="29" t="s">
        <v>220</v>
      </c>
      <c r="C86" s="30" t="s">
        <v>69</v>
      </c>
      <c r="D86" s="31">
        <v>20</v>
      </c>
      <c r="E86" s="31">
        <v>39</v>
      </c>
      <c r="F86" s="31"/>
      <c r="G86" s="31">
        <v>75</v>
      </c>
      <c r="H86" s="31">
        <v>50</v>
      </c>
      <c r="I86" s="32">
        <v>184</v>
      </c>
      <c r="J86" s="26"/>
      <c r="K86" s="26"/>
      <c r="L86" s="26"/>
    </row>
    <row r="87" spans="1:12" x14ac:dyDescent="0.2">
      <c r="A87" s="28">
        <v>23160240229</v>
      </c>
      <c r="B87" s="29" t="s">
        <v>78</v>
      </c>
      <c r="C87" s="30" t="s">
        <v>69</v>
      </c>
      <c r="D87" s="31">
        <v>88</v>
      </c>
      <c r="E87" s="31">
        <v>10</v>
      </c>
      <c r="F87" s="31">
        <v>69</v>
      </c>
      <c r="G87" s="31"/>
      <c r="H87" s="31">
        <v>15</v>
      </c>
      <c r="I87" s="32">
        <v>182</v>
      </c>
      <c r="J87" s="26"/>
      <c r="K87" s="26"/>
      <c r="L87" s="26"/>
    </row>
    <row r="88" spans="1:12" x14ac:dyDescent="0.2">
      <c r="A88" s="28">
        <v>20322848731</v>
      </c>
      <c r="B88" s="29" t="s">
        <v>221</v>
      </c>
      <c r="C88" s="30" t="s">
        <v>69</v>
      </c>
      <c r="D88" s="31"/>
      <c r="E88" s="31"/>
      <c r="F88" s="31">
        <v>58</v>
      </c>
      <c r="G88" s="31">
        <v>120</v>
      </c>
      <c r="H88" s="31"/>
      <c r="I88" s="32">
        <v>178</v>
      </c>
      <c r="J88" s="26"/>
      <c r="K88" s="26"/>
      <c r="L88" s="26"/>
    </row>
    <row r="89" spans="1:12" x14ac:dyDescent="0.2">
      <c r="A89" s="28">
        <v>20142743656</v>
      </c>
      <c r="B89" s="29" t="s">
        <v>222</v>
      </c>
      <c r="C89" s="30" t="s">
        <v>69</v>
      </c>
      <c r="D89" s="31">
        <v>30</v>
      </c>
      <c r="E89" s="31">
        <v>55</v>
      </c>
      <c r="F89" s="31">
        <v>25</v>
      </c>
      <c r="G89" s="31">
        <v>22</v>
      </c>
      <c r="H89" s="31">
        <v>45</v>
      </c>
      <c r="I89" s="32">
        <v>177</v>
      </c>
      <c r="J89" s="26"/>
      <c r="K89" s="26"/>
      <c r="L89" s="26"/>
    </row>
    <row r="90" spans="1:12" x14ac:dyDescent="0.2">
      <c r="A90" s="28">
        <v>30714150649</v>
      </c>
      <c r="B90" s="29" t="s">
        <v>135</v>
      </c>
      <c r="C90" s="30" t="s">
        <v>57</v>
      </c>
      <c r="D90" s="31">
        <v>90</v>
      </c>
      <c r="E90" s="31">
        <v>36</v>
      </c>
      <c r="F90" s="31">
        <v>18</v>
      </c>
      <c r="G90" s="31">
        <v>2</v>
      </c>
      <c r="H90" s="31">
        <v>30</v>
      </c>
      <c r="I90" s="32">
        <v>176</v>
      </c>
      <c r="J90" s="26"/>
      <c r="K90" s="26"/>
      <c r="L90" s="26"/>
    </row>
    <row r="91" spans="1:12" x14ac:dyDescent="0.2">
      <c r="A91" s="28">
        <v>20332451554</v>
      </c>
      <c r="B91" s="29" t="s">
        <v>223</v>
      </c>
      <c r="C91" s="30" t="s">
        <v>69</v>
      </c>
      <c r="D91" s="31"/>
      <c r="E91" s="31">
        <v>60</v>
      </c>
      <c r="F91" s="31">
        <v>40</v>
      </c>
      <c r="G91" s="31">
        <v>35</v>
      </c>
      <c r="H91" s="31">
        <v>40</v>
      </c>
      <c r="I91" s="32">
        <v>175</v>
      </c>
      <c r="J91" s="26"/>
      <c r="K91" s="26"/>
      <c r="L91" s="26"/>
    </row>
    <row r="92" spans="1:12" x14ac:dyDescent="0.2">
      <c r="A92" s="28">
        <v>20253974223</v>
      </c>
      <c r="B92" s="29" t="s">
        <v>224</v>
      </c>
      <c r="C92" s="30" t="s">
        <v>57</v>
      </c>
      <c r="D92" s="31">
        <v>44</v>
      </c>
      <c r="E92" s="31">
        <v>79</v>
      </c>
      <c r="F92" s="31">
        <v>10</v>
      </c>
      <c r="G92" s="31"/>
      <c r="H92" s="31">
        <v>33</v>
      </c>
      <c r="I92" s="32">
        <v>166</v>
      </c>
      <c r="J92" s="26"/>
      <c r="K92" s="26"/>
      <c r="L92" s="26"/>
    </row>
    <row r="93" spans="1:12" x14ac:dyDescent="0.2">
      <c r="A93" s="28">
        <v>20327167430</v>
      </c>
      <c r="B93" s="29" t="s">
        <v>225</v>
      </c>
      <c r="C93" s="30" t="s">
        <v>57</v>
      </c>
      <c r="D93" s="31">
        <v>60</v>
      </c>
      <c r="E93" s="31">
        <v>45</v>
      </c>
      <c r="F93" s="31">
        <v>60</v>
      </c>
      <c r="G93" s="31"/>
      <c r="H93" s="31"/>
      <c r="I93" s="32">
        <v>165</v>
      </c>
      <c r="J93" s="26"/>
      <c r="K93" s="26"/>
      <c r="L93" s="26"/>
    </row>
    <row r="94" spans="1:12" x14ac:dyDescent="0.2">
      <c r="A94" s="28">
        <v>20144377673</v>
      </c>
      <c r="B94" s="29" t="s">
        <v>226</v>
      </c>
      <c r="C94" s="30" t="s">
        <v>69</v>
      </c>
      <c r="D94" s="31">
        <v>35</v>
      </c>
      <c r="E94" s="31">
        <v>46</v>
      </c>
      <c r="F94" s="31">
        <v>42</v>
      </c>
      <c r="G94" s="31">
        <v>27</v>
      </c>
      <c r="H94" s="31">
        <v>12</v>
      </c>
      <c r="I94" s="32">
        <v>162</v>
      </c>
      <c r="J94" s="26"/>
      <c r="K94" s="26"/>
      <c r="L94" s="26"/>
    </row>
    <row r="95" spans="1:12" x14ac:dyDescent="0.2">
      <c r="A95" s="28">
        <v>24223197376</v>
      </c>
      <c r="B95" s="29" t="s">
        <v>227</v>
      </c>
      <c r="C95" s="30" t="s">
        <v>69</v>
      </c>
      <c r="D95" s="31">
        <v>25</v>
      </c>
      <c r="E95" s="31">
        <v>50</v>
      </c>
      <c r="F95" s="31">
        <v>75</v>
      </c>
      <c r="G95" s="31"/>
      <c r="H95" s="31"/>
      <c r="I95" s="32">
        <v>150</v>
      </c>
      <c r="J95" s="26"/>
      <c r="K95" s="26"/>
      <c r="L95" s="26"/>
    </row>
    <row r="96" spans="1:12" x14ac:dyDescent="0.2">
      <c r="A96" s="28">
        <v>27350874645</v>
      </c>
      <c r="B96" s="29" t="s">
        <v>228</v>
      </c>
      <c r="C96" s="30" t="s">
        <v>69</v>
      </c>
      <c r="D96" s="31">
        <v>30</v>
      </c>
      <c r="E96" s="31">
        <v>60</v>
      </c>
      <c r="F96" s="31"/>
      <c r="G96" s="31">
        <v>60</v>
      </c>
      <c r="H96" s="31"/>
      <c r="I96" s="32">
        <v>150</v>
      </c>
      <c r="J96" s="26"/>
      <c r="K96" s="26"/>
      <c r="L96" s="26"/>
    </row>
    <row r="97" spans="1:12" x14ac:dyDescent="0.2">
      <c r="A97" s="28">
        <v>20242671741</v>
      </c>
      <c r="B97" s="29" t="s">
        <v>229</v>
      </c>
      <c r="C97" s="30" t="s">
        <v>69</v>
      </c>
      <c r="D97" s="31">
        <v>36</v>
      </c>
      <c r="E97" s="31"/>
      <c r="F97" s="31">
        <v>84</v>
      </c>
      <c r="G97" s="31">
        <v>28</v>
      </c>
      <c r="H97" s="31"/>
      <c r="I97" s="32">
        <v>148</v>
      </c>
      <c r="J97" s="26"/>
      <c r="K97" s="26"/>
      <c r="L97" s="26"/>
    </row>
    <row r="98" spans="1:12" x14ac:dyDescent="0.2">
      <c r="A98" s="28">
        <v>30669263267</v>
      </c>
      <c r="B98" s="29" t="s">
        <v>61</v>
      </c>
      <c r="C98" s="30" t="s">
        <v>57</v>
      </c>
      <c r="D98" s="31">
        <v>40</v>
      </c>
      <c r="E98" s="31">
        <v>60</v>
      </c>
      <c r="F98" s="31"/>
      <c r="G98" s="31"/>
      <c r="H98" s="31">
        <v>45</v>
      </c>
      <c r="I98" s="32">
        <v>145</v>
      </c>
      <c r="J98" s="26"/>
      <c r="K98" s="26"/>
      <c r="L98" s="26"/>
    </row>
    <row r="99" spans="1:12" x14ac:dyDescent="0.2">
      <c r="A99" s="28">
        <v>20351822164</v>
      </c>
      <c r="B99" s="29" t="s">
        <v>129</v>
      </c>
      <c r="C99" s="30" t="s">
        <v>57</v>
      </c>
      <c r="D99" s="31"/>
      <c r="E99" s="31"/>
      <c r="F99" s="31">
        <v>140</v>
      </c>
      <c r="G99" s="31"/>
      <c r="H99" s="31"/>
      <c r="I99" s="32">
        <v>140</v>
      </c>
      <c r="J99" s="26"/>
      <c r="K99" s="26"/>
      <c r="L99" s="26"/>
    </row>
    <row r="100" spans="1:12" x14ac:dyDescent="0.2">
      <c r="A100" s="28">
        <v>20177042936</v>
      </c>
      <c r="B100" s="29" t="s">
        <v>60</v>
      </c>
      <c r="C100" s="30" t="s">
        <v>57</v>
      </c>
      <c r="D100" s="31"/>
      <c r="E100" s="31">
        <v>11</v>
      </c>
      <c r="F100" s="31">
        <v>14</v>
      </c>
      <c r="G100" s="31">
        <v>51</v>
      </c>
      <c r="H100" s="31">
        <v>58</v>
      </c>
      <c r="I100" s="32">
        <v>134</v>
      </c>
      <c r="J100" s="26"/>
      <c r="K100" s="26"/>
      <c r="L100" s="26"/>
    </row>
    <row r="101" spans="1:12" x14ac:dyDescent="0.2">
      <c r="A101" s="28">
        <v>27234120684</v>
      </c>
      <c r="B101" s="29" t="s">
        <v>230</v>
      </c>
      <c r="C101" s="30" t="s">
        <v>57</v>
      </c>
      <c r="D101" s="31"/>
      <c r="E101" s="31"/>
      <c r="F101" s="31">
        <v>108</v>
      </c>
      <c r="G101" s="31">
        <v>25</v>
      </c>
      <c r="H101" s="31"/>
      <c r="I101" s="32">
        <v>133</v>
      </c>
      <c r="J101" s="26"/>
      <c r="K101" s="26"/>
      <c r="L101" s="26"/>
    </row>
    <row r="102" spans="1:12" x14ac:dyDescent="0.2">
      <c r="A102" s="28">
        <v>20173069805</v>
      </c>
      <c r="B102" s="29" t="s">
        <v>231</v>
      </c>
      <c r="C102" s="30" t="s">
        <v>57</v>
      </c>
      <c r="D102" s="31">
        <v>8</v>
      </c>
      <c r="E102" s="31">
        <v>121</v>
      </c>
      <c r="F102" s="31"/>
      <c r="G102" s="31"/>
      <c r="H102" s="31"/>
      <c r="I102" s="32">
        <v>129</v>
      </c>
      <c r="J102" s="26"/>
      <c r="K102" s="26"/>
      <c r="L102" s="26"/>
    </row>
    <row r="103" spans="1:12" x14ac:dyDescent="0.2">
      <c r="A103" s="28">
        <v>30660424608</v>
      </c>
      <c r="B103" s="29" t="s">
        <v>232</v>
      </c>
      <c r="C103" s="30" t="s">
        <v>57</v>
      </c>
      <c r="D103" s="31"/>
      <c r="E103" s="31"/>
      <c r="F103" s="31">
        <v>60</v>
      </c>
      <c r="G103" s="31">
        <v>30</v>
      </c>
      <c r="H103" s="31">
        <v>39</v>
      </c>
      <c r="I103" s="32">
        <v>129</v>
      </c>
      <c r="J103" s="26"/>
      <c r="K103" s="26"/>
      <c r="L103" s="26"/>
    </row>
    <row r="104" spans="1:12" x14ac:dyDescent="0.2">
      <c r="A104" s="28">
        <v>30623965852</v>
      </c>
      <c r="B104" s="29" t="s">
        <v>77</v>
      </c>
      <c r="C104" s="30" t="s">
        <v>57</v>
      </c>
      <c r="D104" s="31"/>
      <c r="E104" s="31">
        <v>44</v>
      </c>
      <c r="F104" s="31"/>
      <c r="G104" s="31">
        <v>74</v>
      </c>
      <c r="H104" s="31"/>
      <c r="I104" s="32">
        <v>118</v>
      </c>
      <c r="J104" s="26"/>
      <c r="K104" s="26"/>
      <c r="L104" s="26"/>
    </row>
    <row r="105" spans="1:12" x14ac:dyDescent="0.2">
      <c r="A105" s="28">
        <v>27176236200</v>
      </c>
      <c r="B105" s="29" t="s">
        <v>233</v>
      </c>
      <c r="C105" s="30" t="s">
        <v>57</v>
      </c>
      <c r="D105" s="31">
        <v>117</v>
      </c>
      <c r="E105" s="31"/>
      <c r="F105" s="31"/>
      <c r="G105" s="31"/>
      <c r="H105" s="31"/>
      <c r="I105" s="32">
        <v>117</v>
      </c>
      <c r="J105" s="26"/>
      <c r="K105" s="26"/>
      <c r="L105" s="26"/>
    </row>
    <row r="106" spans="1:12" x14ac:dyDescent="0.2">
      <c r="A106" s="28">
        <v>30708343079</v>
      </c>
      <c r="B106" s="29" t="s">
        <v>234</v>
      </c>
      <c r="C106" s="30" t="s">
        <v>71</v>
      </c>
      <c r="D106" s="31"/>
      <c r="E106" s="31">
        <v>31</v>
      </c>
      <c r="F106" s="31">
        <v>30</v>
      </c>
      <c r="G106" s="31">
        <v>15</v>
      </c>
      <c r="H106" s="31">
        <v>40</v>
      </c>
      <c r="I106" s="32">
        <v>116</v>
      </c>
      <c r="J106" s="26"/>
      <c r="K106" s="26"/>
      <c r="L106" s="26"/>
    </row>
    <row r="107" spans="1:12" x14ac:dyDescent="0.2">
      <c r="A107" s="28">
        <v>20280753948</v>
      </c>
      <c r="B107" s="29" t="s">
        <v>235</v>
      </c>
      <c r="C107" s="30" t="s">
        <v>57</v>
      </c>
      <c r="D107" s="31">
        <v>15</v>
      </c>
      <c r="E107" s="31">
        <v>20</v>
      </c>
      <c r="F107" s="31">
        <v>20</v>
      </c>
      <c r="G107" s="31">
        <v>25</v>
      </c>
      <c r="H107" s="31">
        <v>32</v>
      </c>
      <c r="I107" s="32">
        <v>112</v>
      </c>
      <c r="J107" s="26"/>
      <c r="K107" s="26"/>
      <c r="L107" s="26"/>
    </row>
    <row r="108" spans="1:12" x14ac:dyDescent="0.2">
      <c r="A108" s="28">
        <v>20216432798</v>
      </c>
      <c r="B108" s="29" t="s">
        <v>236</v>
      </c>
      <c r="C108" s="30" t="s">
        <v>71</v>
      </c>
      <c r="D108" s="31">
        <v>30</v>
      </c>
      <c r="E108" s="31">
        <v>35</v>
      </c>
      <c r="F108" s="31"/>
      <c r="G108" s="31">
        <v>45</v>
      </c>
      <c r="H108" s="31"/>
      <c r="I108" s="32">
        <v>110</v>
      </c>
      <c r="J108" s="26"/>
      <c r="K108" s="26"/>
      <c r="L108" s="26"/>
    </row>
    <row r="109" spans="1:12" x14ac:dyDescent="0.2">
      <c r="A109" s="28">
        <v>30657849894</v>
      </c>
      <c r="B109" s="29" t="s">
        <v>237</v>
      </c>
      <c r="C109" s="30" t="s">
        <v>57</v>
      </c>
      <c r="D109" s="31"/>
      <c r="E109" s="31">
        <v>110</v>
      </c>
      <c r="F109" s="31"/>
      <c r="G109" s="31"/>
      <c r="H109" s="31"/>
      <c r="I109" s="32">
        <v>110</v>
      </c>
      <c r="J109" s="26"/>
      <c r="K109" s="26"/>
      <c r="L109" s="26"/>
    </row>
    <row r="110" spans="1:12" x14ac:dyDescent="0.2">
      <c r="A110" s="28">
        <v>27103318381</v>
      </c>
      <c r="B110" s="29" t="s">
        <v>65</v>
      </c>
      <c r="C110" s="30" t="s">
        <v>57</v>
      </c>
      <c r="D110" s="31">
        <v>77</v>
      </c>
      <c r="E110" s="31"/>
      <c r="F110" s="31"/>
      <c r="G110" s="31">
        <v>8</v>
      </c>
      <c r="H110" s="31">
        <v>24</v>
      </c>
      <c r="I110" s="32">
        <v>109</v>
      </c>
      <c r="J110" s="26"/>
      <c r="K110" s="26"/>
      <c r="L110" s="26"/>
    </row>
    <row r="111" spans="1:12" x14ac:dyDescent="0.2">
      <c r="A111" s="28">
        <v>20114037703</v>
      </c>
      <c r="B111" s="29" t="s">
        <v>238</v>
      </c>
      <c r="C111" s="30" t="s">
        <v>69</v>
      </c>
      <c r="D111" s="31">
        <v>45</v>
      </c>
      <c r="E111" s="31"/>
      <c r="F111" s="31">
        <v>60</v>
      </c>
      <c r="G111" s="31"/>
      <c r="H111" s="31"/>
      <c r="I111" s="32">
        <v>105</v>
      </c>
      <c r="J111" s="26"/>
      <c r="K111" s="26"/>
      <c r="L111" s="26"/>
    </row>
    <row r="112" spans="1:12" x14ac:dyDescent="0.2">
      <c r="A112" s="28">
        <v>20170208707</v>
      </c>
      <c r="B112" s="29" t="s">
        <v>239</v>
      </c>
      <c r="C112" s="30" t="s">
        <v>71</v>
      </c>
      <c r="D112" s="31"/>
      <c r="E112" s="31">
        <v>9</v>
      </c>
      <c r="F112" s="31">
        <v>25</v>
      </c>
      <c r="G112" s="31">
        <v>15</v>
      </c>
      <c r="H112" s="31">
        <v>55</v>
      </c>
      <c r="I112" s="32">
        <v>104</v>
      </c>
      <c r="J112" s="26"/>
      <c r="K112" s="26"/>
      <c r="L112" s="26"/>
    </row>
    <row r="113" spans="1:12" x14ac:dyDescent="0.2">
      <c r="A113" s="28">
        <v>30709945250</v>
      </c>
      <c r="B113" s="29" t="s">
        <v>240</v>
      </c>
      <c r="C113" s="30" t="s">
        <v>57</v>
      </c>
      <c r="D113" s="31">
        <v>100</v>
      </c>
      <c r="E113" s="31"/>
      <c r="F113" s="31"/>
      <c r="G113" s="31"/>
      <c r="H113" s="31"/>
      <c r="I113" s="32">
        <v>100</v>
      </c>
      <c r="J113" s="26"/>
      <c r="K113" s="26"/>
      <c r="L113" s="26"/>
    </row>
    <row r="114" spans="1:12" x14ac:dyDescent="0.2">
      <c r="A114" s="28">
        <v>30511100573</v>
      </c>
      <c r="B114" s="29" t="s">
        <v>241</v>
      </c>
      <c r="C114" s="30" t="s">
        <v>57</v>
      </c>
      <c r="D114" s="31"/>
      <c r="E114" s="31"/>
      <c r="F114" s="31">
        <v>100</v>
      </c>
      <c r="G114" s="31"/>
      <c r="H114" s="31"/>
      <c r="I114" s="32">
        <v>100</v>
      </c>
      <c r="J114" s="26"/>
      <c r="K114" s="26"/>
      <c r="L114" s="26"/>
    </row>
    <row r="115" spans="1:12" x14ac:dyDescent="0.2">
      <c r="A115" s="28">
        <v>27215749210</v>
      </c>
      <c r="B115" s="29" t="s">
        <v>242</v>
      </c>
      <c r="C115" s="30" t="s">
        <v>71</v>
      </c>
      <c r="D115" s="31"/>
      <c r="E115" s="31"/>
      <c r="F115" s="31"/>
      <c r="G115" s="31"/>
      <c r="H115" s="31">
        <v>100</v>
      </c>
      <c r="I115" s="32">
        <v>100</v>
      </c>
      <c r="J115" s="26"/>
      <c r="K115" s="26"/>
      <c r="L115" s="26"/>
    </row>
    <row r="116" spans="1:12" x14ac:dyDescent="0.2">
      <c r="A116" s="28">
        <v>20295931370</v>
      </c>
      <c r="B116" s="29" t="s">
        <v>243</v>
      </c>
      <c r="C116" s="30" t="s">
        <v>69</v>
      </c>
      <c r="D116" s="31"/>
      <c r="E116" s="31">
        <v>30</v>
      </c>
      <c r="F116" s="31">
        <v>34</v>
      </c>
      <c r="G116" s="31">
        <v>32</v>
      </c>
      <c r="H116" s="31"/>
      <c r="I116" s="32">
        <v>96</v>
      </c>
      <c r="J116" s="26"/>
      <c r="K116" s="26"/>
      <c r="L116" s="26"/>
    </row>
    <row r="117" spans="1:12" x14ac:dyDescent="0.2">
      <c r="A117" s="28">
        <v>30641112964</v>
      </c>
      <c r="B117" s="29" t="s">
        <v>244</v>
      </c>
      <c r="C117" s="30" t="s">
        <v>71</v>
      </c>
      <c r="D117" s="31">
        <v>30</v>
      </c>
      <c r="E117" s="31"/>
      <c r="F117" s="31">
        <v>65</v>
      </c>
      <c r="G117" s="31"/>
      <c r="H117" s="31"/>
      <c r="I117" s="32">
        <v>95</v>
      </c>
      <c r="J117" s="26"/>
      <c r="K117" s="26"/>
      <c r="L117" s="26"/>
    </row>
    <row r="118" spans="1:12" x14ac:dyDescent="0.2">
      <c r="A118" s="28">
        <v>20218304347</v>
      </c>
      <c r="B118" s="29" t="s">
        <v>245</v>
      </c>
      <c r="C118" s="30" t="s">
        <v>57</v>
      </c>
      <c r="D118" s="31"/>
      <c r="E118" s="31">
        <v>30</v>
      </c>
      <c r="F118" s="31">
        <v>30</v>
      </c>
      <c r="G118" s="31">
        <v>30</v>
      </c>
      <c r="H118" s="31"/>
      <c r="I118" s="32">
        <v>90</v>
      </c>
      <c r="J118" s="26"/>
      <c r="K118" s="26"/>
      <c r="L118" s="26"/>
    </row>
    <row r="119" spans="1:12" x14ac:dyDescent="0.2">
      <c r="A119" s="28">
        <v>20102863497</v>
      </c>
      <c r="B119" s="29" t="s">
        <v>246</v>
      </c>
      <c r="C119" s="30" t="s">
        <v>71</v>
      </c>
      <c r="D119" s="31"/>
      <c r="E119" s="31">
        <v>50</v>
      </c>
      <c r="F119" s="31"/>
      <c r="G119" s="31"/>
      <c r="H119" s="31">
        <v>40</v>
      </c>
      <c r="I119" s="32">
        <v>90</v>
      </c>
      <c r="J119" s="26"/>
      <c r="K119" s="26"/>
      <c r="L119" s="26"/>
    </row>
    <row r="120" spans="1:12" x14ac:dyDescent="0.2">
      <c r="A120" s="28">
        <v>20210567616</v>
      </c>
      <c r="B120" s="29" t="s">
        <v>247</v>
      </c>
      <c r="C120" s="30" t="s">
        <v>71</v>
      </c>
      <c r="D120" s="31"/>
      <c r="E120" s="31"/>
      <c r="F120" s="31">
        <v>26</v>
      </c>
      <c r="G120" s="31">
        <v>41</v>
      </c>
      <c r="H120" s="31">
        <v>22</v>
      </c>
      <c r="I120" s="32">
        <v>89</v>
      </c>
      <c r="J120" s="26"/>
      <c r="K120" s="26"/>
      <c r="L120" s="26"/>
    </row>
    <row r="121" spans="1:12" x14ac:dyDescent="0.2">
      <c r="A121" s="28">
        <v>20215860788</v>
      </c>
      <c r="B121" s="29" t="s">
        <v>248</v>
      </c>
      <c r="C121" s="30" t="s">
        <v>69</v>
      </c>
      <c r="D121" s="31">
        <v>40</v>
      </c>
      <c r="E121" s="31">
        <v>10</v>
      </c>
      <c r="F121" s="31">
        <v>10</v>
      </c>
      <c r="G121" s="31">
        <v>10</v>
      </c>
      <c r="H121" s="31">
        <v>15</v>
      </c>
      <c r="I121" s="32">
        <v>85</v>
      </c>
      <c r="J121" s="26"/>
      <c r="K121" s="26"/>
      <c r="L121" s="26"/>
    </row>
    <row r="122" spans="1:12" x14ac:dyDescent="0.2">
      <c r="A122" s="28">
        <v>30716048558</v>
      </c>
      <c r="B122" s="29" t="s">
        <v>249</v>
      </c>
      <c r="C122" s="30" t="s">
        <v>57</v>
      </c>
      <c r="D122" s="31"/>
      <c r="E122" s="31"/>
      <c r="F122" s="31">
        <v>26</v>
      </c>
      <c r="G122" s="31">
        <v>16</v>
      </c>
      <c r="H122" s="31">
        <v>42</v>
      </c>
      <c r="I122" s="32">
        <v>84</v>
      </c>
      <c r="J122" s="26"/>
      <c r="K122" s="26"/>
      <c r="L122" s="26"/>
    </row>
    <row r="123" spans="1:12" x14ac:dyDescent="0.2">
      <c r="A123" s="28">
        <v>30641218916</v>
      </c>
      <c r="B123" s="29" t="s">
        <v>76</v>
      </c>
      <c r="C123" s="30" t="s">
        <v>57</v>
      </c>
      <c r="D123" s="31"/>
      <c r="E123" s="31"/>
      <c r="F123" s="31">
        <v>18</v>
      </c>
      <c r="G123" s="31"/>
      <c r="H123" s="31">
        <v>64</v>
      </c>
      <c r="I123" s="32">
        <v>82</v>
      </c>
      <c r="J123" s="26"/>
      <c r="K123" s="26"/>
      <c r="L123" s="26"/>
    </row>
    <row r="124" spans="1:12" x14ac:dyDescent="0.2">
      <c r="A124" s="28">
        <v>30707763643</v>
      </c>
      <c r="B124" s="29" t="s">
        <v>250</v>
      </c>
      <c r="C124" s="30" t="s">
        <v>57</v>
      </c>
      <c r="D124" s="31"/>
      <c r="E124" s="31"/>
      <c r="F124" s="31"/>
      <c r="G124" s="31"/>
      <c r="H124" s="31">
        <v>81</v>
      </c>
      <c r="I124" s="32">
        <v>81</v>
      </c>
      <c r="J124" s="26"/>
      <c r="K124" s="26"/>
      <c r="L124" s="26"/>
    </row>
    <row r="125" spans="1:12" x14ac:dyDescent="0.2">
      <c r="A125" s="28">
        <v>20439417081</v>
      </c>
      <c r="B125" s="29" t="s">
        <v>251</v>
      </c>
      <c r="C125" s="30" t="s">
        <v>69</v>
      </c>
      <c r="D125" s="31"/>
      <c r="E125" s="31"/>
      <c r="F125" s="31"/>
      <c r="G125" s="31">
        <v>25</v>
      </c>
      <c r="H125" s="31">
        <v>50</v>
      </c>
      <c r="I125" s="32">
        <v>75</v>
      </c>
      <c r="J125" s="26"/>
      <c r="K125" s="26"/>
      <c r="L125" s="26"/>
    </row>
    <row r="126" spans="1:12" x14ac:dyDescent="0.2">
      <c r="A126" s="28">
        <v>30610211638</v>
      </c>
      <c r="B126" s="29" t="s">
        <v>252</v>
      </c>
      <c r="C126" s="30" t="s">
        <v>69</v>
      </c>
      <c r="D126" s="31"/>
      <c r="E126" s="31">
        <v>73</v>
      </c>
      <c r="F126" s="31"/>
      <c r="G126" s="31"/>
      <c r="H126" s="31"/>
      <c r="I126" s="32">
        <v>73</v>
      </c>
      <c r="J126" s="26"/>
      <c r="K126" s="26"/>
      <c r="L126" s="26"/>
    </row>
    <row r="127" spans="1:12" x14ac:dyDescent="0.2">
      <c r="A127" s="28">
        <v>23063842559</v>
      </c>
      <c r="B127" s="29" t="s">
        <v>43</v>
      </c>
      <c r="C127" s="30" t="s">
        <v>57</v>
      </c>
      <c r="D127" s="31">
        <v>20</v>
      </c>
      <c r="E127" s="31">
        <v>22</v>
      </c>
      <c r="F127" s="31">
        <v>5</v>
      </c>
      <c r="G127" s="31">
        <v>15</v>
      </c>
      <c r="H127" s="31">
        <v>10</v>
      </c>
      <c r="I127" s="32">
        <v>72</v>
      </c>
      <c r="J127" s="26"/>
      <c r="K127" s="26"/>
      <c r="L127" s="26"/>
    </row>
    <row r="128" spans="1:12" x14ac:dyDescent="0.2">
      <c r="A128" s="28">
        <v>20146011609</v>
      </c>
      <c r="B128" s="29" t="s">
        <v>253</v>
      </c>
      <c r="C128" s="30" t="s">
        <v>71</v>
      </c>
      <c r="D128" s="31"/>
      <c r="E128" s="31">
        <v>60</v>
      </c>
      <c r="F128" s="31"/>
      <c r="G128" s="31"/>
      <c r="H128" s="31"/>
      <c r="I128" s="32">
        <v>60</v>
      </c>
      <c r="J128" s="26"/>
      <c r="K128" s="26"/>
      <c r="L128" s="26"/>
    </row>
    <row r="129" spans="1:12" x14ac:dyDescent="0.2">
      <c r="A129" s="28">
        <v>23243166799</v>
      </c>
      <c r="B129" s="29" t="s">
        <v>254</v>
      </c>
      <c r="C129" s="30" t="s">
        <v>71</v>
      </c>
      <c r="D129" s="31"/>
      <c r="E129" s="31"/>
      <c r="F129" s="31"/>
      <c r="G129" s="31">
        <v>24</v>
      </c>
      <c r="H129" s="31">
        <v>34</v>
      </c>
      <c r="I129" s="32">
        <v>58</v>
      </c>
      <c r="J129" s="26"/>
      <c r="K129" s="26"/>
      <c r="L129" s="26"/>
    </row>
    <row r="130" spans="1:12" x14ac:dyDescent="0.2">
      <c r="A130" s="28">
        <v>27252151090</v>
      </c>
      <c r="B130" s="29" t="s">
        <v>255</v>
      </c>
      <c r="C130" s="30" t="s">
        <v>57</v>
      </c>
      <c r="D130" s="31"/>
      <c r="E130" s="31">
        <v>10</v>
      </c>
      <c r="F130" s="31">
        <v>28</v>
      </c>
      <c r="G130" s="31">
        <v>19</v>
      </c>
      <c r="H130" s="31"/>
      <c r="I130" s="32">
        <v>57</v>
      </c>
      <c r="J130" s="26"/>
      <c r="K130" s="26"/>
      <c r="L130" s="26"/>
    </row>
    <row r="131" spans="1:12" x14ac:dyDescent="0.2">
      <c r="A131" s="28">
        <v>30526356450</v>
      </c>
      <c r="B131" s="29" t="s">
        <v>256</v>
      </c>
      <c r="C131" s="30" t="s">
        <v>57</v>
      </c>
      <c r="D131" s="31">
        <v>10</v>
      </c>
      <c r="E131" s="31">
        <v>22</v>
      </c>
      <c r="F131" s="31"/>
      <c r="G131" s="31">
        <v>10</v>
      </c>
      <c r="H131" s="31">
        <v>10</v>
      </c>
      <c r="I131" s="32">
        <v>52</v>
      </c>
      <c r="J131" s="26"/>
      <c r="K131" s="26"/>
      <c r="L131" s="26"/>
    </row>
    <row r="132" spans="1:12" x14ac:dyDescent="0.2">
      <c r="A132" s="28">
        <v>30656753591</v>
      </c>
      <c r="B132" s="29" t="s">
        <v>257</v>
      </c>
      <c r="C132" s="30" t="s">
        <v>57</v>
      </c>
      <c r="D132" s="31"/>
      <c r="E132" s="31">
        <v>52</v>
      </c>
      <c r="F132" s="31"/>
      <c r="G132" s="31"/>
      <c r="H132" s="31"/>
      <c r="I132" s="32">
        <v>52</v>
      </c>
      <c r="J132" s="26"/>
      <c r="K132" s="26"/>
      <c r="L132" s="26"/>
    </row>
    <row r="133" spans="1:12" x14ac:dyDescent="0.2">
      <c r="A133" s="28">
        <v>20121267781</v>
      </c>
      <c r="B133" s="29" t="s">
        <v>258</v>
      </c>
      <c r="C133" s="30" t="s">
        <v>69</v>
      </c>
      <c r="D133" s="31">
        <v>50</v>
      </c>
      <c r="E133" s="31"/>
      <c r="F133" s="31"/>
      <c r="G133" s="31"/>
      <c r="H133" s="31"/>
      <c r="I133" s="32">
        <v>50</v>
      </c>
      <c r="J133" s="26"/>
      <c r="K133" s="26"/>
      <c r="L133" s="26"/>
    </row>
    <row r="134" spans="1:12" x14ac:dyDescent="0.2">
      <c r="A134" s="28">
        <v>30707013660</v>
      </c>
      <c r="B134" s="29" t="s">
        <v>259</v>
      </c>
      <c r="C134" s="30" t="s">
        <v>57</v>
      </c>
      <c r="D134" s="31"/>
      <c r="E134" s="31">
        <v>50</v>
      </c>
      <c r="F134" s="31"/>
      <c r="G134" s="31"/>
      <c r="H134" s="31"/>
      <c r="I134" s="32">
        <v>50</v>
      </c>
      <c r="J134" s="26"/>
      <c r="K134" s="26"/>
      <c r="L134" s="26"/>
    </row>
    <row r="135" spans="1:12" x14ac:dyDescent="0.2">
      <c r="A135" s="28">
        <v>30714098752</v>
      </c>
      <c r="B135" s="29" t="s">
        <v>70</v>
      </c>
      <c r="C135" s="30" t="s">
        <v>57</v>
      </c>
      <c r="D135" s="31"/>
      <c r="E135" s="31"/>
      <c r="F135" s="31"/>
      <c r="G135" s="31"/>
      <c r="H135" s="31">
        <v>50</v>
      </c>
      <c r="I135" s="32">
        <v>50</v>
      </c>
      <c r="J135" s="26"/>
      <c r="K135" s="26"/>
      <c r="L135" s="26"/>
    </row>
    <row r="136" spans="1:12" x14ac:dyDescent="0.2">
      <c r="A136" s="28">
        <v>20166879079</v>
      </c>
      <c r="B136" s="29" t="s">
        <v>260</v>
      </c>
      <c r="C136" s="30" t="s">
        <v>71</v>
      </c>
      <c r="D136" s="31">
        <v>1</v>
      </c>
      <c r="E136" s="31"/>
      <c r="F136" s="31">
        <v>37</v>
      </c>
      <c r="G136" s="31">
        <v>11</v>
      </c>
      <c r="H136" s="31"/>
      <c r="I136" s="32">
        <v>49</v>
      </c>
      <c r="J136" s="26"/>
      <c r="K136" s="26"/>
      <c r="L136" s="26"/>
    </row>
    <row r="137" spans="1:12" x14ac:dyDescent="0.2">
      <c r="A137" s="28">
        <v>30717112667</v>
      </c>
      <c r="B137" s="29" t="s">
        <v>261</v>
      </c>
      <c r="C137" s="30" t="s">
        <v>57</v>
      </c>
      <c r="D137" s="31">
        <v>10</v>
      </c>
      <c r="E137" s="31">
        <v>9</v>
      </c>
      <c r="F137" s="31">
        <v>11</v>
      </c>
      <c r="G137" s="31">
        <v>7</v>
      </c>
      <c r="H137" s="31">
        <v>12</v>
      </c>
      <c r="I137" s="32">
        <v>49</v>
      </c>
      <c r="J137" s="26"/>
      <c r="K137" s="26"/>
      <c r="L137" s="26"/>
    </row>
    <row r="138" spans="1:12" x14ac:dyDescent="0.2">
      <c r="A138" s="28">
        <v>23238315999</v>
      </c>
      <c r="B138" s="29" t="s">
        <v>262</v>
      </c>
      <c r="C138" s="30" t="s">
        <v>69</v>
      </c>
      <c r="D138" s="31"/>
      <c r="E138" s="31"/>
      <c r="F138" s="31">
        <v>30</v>
      </c>
      <c r="G138" s="31"/>
      <c r="H138" s="31">
        <v>19</v>
      </c>
      <c r="I138" s="32">
        <v>49</v>
      </c>
      <c r="J138" s="26"/>
      <c r="K138" s="26"/>
      <c r="L138" s="26"/>
    </row>
    <row r="139" spans="1:12" x14ac:dyDescent="0.2">
      <c r="A139" s="28">
        <v>23285185114</v>
      </c>
      <c r="B139" s="29" t="s">
        <v>263</v>
      </c>
      <c r="C139" s="30" t="s">
        <v>57</v>
      </c>
      <c r="D139" s="31">
        <v>15</v>
      </c>
      <c r="E139" s="31"/>
      <c r="F139" s="31">
        <v>15</v>
      </c>
      <c r="G139" s="31">
        <v>18</v>
      </c>
      <c r="H139" s="31"/>
      <c r="I139" s="32">
        <v>48</v>
      </c>
      <c r="J139" s="26"/>
      <c r="K139" s="26"/>
      <c r="L139" s="26"/>
    </row>
    <row r="140" spans="1:12" x14ac:dyDescent="0.2">
      <c r="A140" s="28">
        <v>30621306622</v>
      </c>
      <c r="B140" s="29" t="s">
        <v>64</v>
      </c>
      <c r="C140" s="30" t="s">
        <v>57</v>
      </c>
      <c r="D140" s="31"/>
      <c r="E140" s="31"/>
      <c r="F140" s="31"/>
      <c r="G140" s="31">
        <v>47</v>
      </c>
      <c r="H140" s="31"/>
      <c r="I140" s="32">
        <v>47</v>
      </c>
      <c r="J140" s="26"/>
      <c r="K140" s="26"/>
      <c r="L140" s="26"/>
    </row>
    <row r="141" spans="1:12" x14ac:dyDescent="0.2">
      <c r="A141" s="28">
        <v>30710505418</v>
      </c>
      <c r="B141" s="29" t="s">
        <v>264</v>
      </c>
      <c r="C141" s="30" t="s">
        <v>57</v>
      </c>
      <c r="D141" s="31"/>
      <c r="E141" s="31">
        <v>20</v>
      </c>
      <c r="F141" s="31"/>
      <c r="G141" s="31">
        <v>6</v>
      </c>
      <c r="H141" s="31">
        <v>18</v>
      </c>
      <c r="I141" s="32">
        <v>44</v>
      </c>
      <c r="J141" s="26"/>
      <c r="K141" s="26"/>
      <c r="L141" s="26"/>
    </row>
    <row r="142" spans="1:12" x14ac:dyDescent="0.2">
      <c r="A142" s="28">
        <v>20182832473</v>
      </c>
      <c r="B142" s="29" t="s">
        <v>265</v>
      </c>
      <c r="C142" s="30" t="s">
        <v>71</v>
      </c>
      <c r="D142" s="31"/>
      <c r="E142" s="31"/>
      <c r="F142" s="31">
        <v>6</v>
      </c>
      <c r="G142" s="31">
        <v>37</v>
      </c>
      <c r="H142" s="31"/>
      <c r="I142" s="32">
        <v>43</v>
      </c>
      <c r="J142" s="26"/>
      <c r="K142" s="26"/>
      <c r="L142" s="26"/>
    </row>
    <row r="143" spans="1:12" x14ac:dyDescent="0.2">
      <c r="A143" s="28">
        <v>30529178316</v>
      </c>
      <c r="B143" s="29" t="s">
        <v>266</v>
      </c>
      <c r="C143" s="30" t="s">
        <v>57</v>
      </c>
      <c r="D143" s="31"/>
      <c r="E143" s="31"/>
      <c r="F143" s="31">
        <v>40</v>
      </c>
      <c r="G143" s="31"/>
      <c r="H143" s="31"/>
      <c r="I143" s="32">
        <v>40</v>
      </c>
      <c r="J143" s="26"/>
      <c r="K143" s="26"/>
      <c r="L143" s="26"/>
    </row>
    <row r="144" spans="1:12" x14ac:dyDescent="0.2">
      <c r="A144" s="28">
        <v>30711926018</v>
      </c>
      <c r="B144" s="29" t="s">
        <v>79</v>
      </c>
      <c r="C144" s="30" t="s">
        <v>71</v>
      </c>
      <c r="D144" s="31"/>
      <c r="E144" s="31"/>
      <c r="F144" s="31"/>
      <c r="G144" s="31">
        <v>23</v>
      </c>
      <c r="H144" s="31">
        <v>16</v>
      </c>
      <c r="I144" s="32">
        <v>39</v>
      </c>
      <c r="J144" s="26"/>
      <c r="K144" s="26"/>
      <c r="L144" s="26"/>
    </row>
    <row r="145" spans="1:12" x14ac:dyDescent="0.2">
      <c r="A145" s="28">
        <v>30710531966</v>
      </c>
      <c r="B145" s="29" t="s">
        <v>267</v>
      </c>
      <c r="C145" s="30" t="s">
        <v>57</v>
      </c>
      <c r="D145" s="31">
        <v>12</v>
      </c>
      <c r="E145" s="31">
        <v>23</v>
      </c>
      <c r="F145" s="31"/>
      <c r="G145" s="31"/>
      <c r="H145" s="31"/>
      <c r="I145" s="32">
        <v>35</v>
      </c>
      <c r="J145" s="26"/>
      <c r="K145" s="26"/>
      <c r="L145" s="26"/>
    </row>
    <row r="146" spans="1:12" x14ac:dyDescent="0.2">
      <c r="A146" s="28">
        <v>20238719756</v>
      </c>
      <c r="B146" s="29" t="s">
        <v>268</v>
      </c>
      <c r="C146" s="30" t="s">
        <v>69</v>
      </c>
      <c r="D146" s="31"/>
      <c r="E146" s="31"/>
      <c r="F146" s="31"/>
      <c r="G146" s="31">
        <v>20</v>
      </c>
      <c r="H146" s="31">
        <v>15</v>
      </c>
      <c r="I146" s="32">
        <v>35</v>
      </c>
      <c r="J146" s="26"/>
      <c r="K146" s="26"/>
      <c r="L146" s="26"/>
    </row>
    <row r="147" spans="1:12" x14ac:dyDescent="0.2">
      <c r="A147" s="28">
        <v>30550065106</v>
      </c>
      <c r="B147" s="29" t="s">
        <v>66</v>
      </c>
      <c r="C147" s="30" t="s">
        <v>57</v>
      </c>
      <c r="D147" s="31"/>
      <c r="E147" s="31"/>
      <c r="F147" s="31">
        <v>15</v>
      </c>
      <c r="G147" s="31"/>
      <c r="H147" s="31">
        <v>18</v>
      </c>
      <c r="I147" s="32">
        <v>33</v>
      </c>
      <c r="J147" s="26"/>
      <c r="K147" s="26"/>
      <c r="L147" s="26"/>
    </row>
    <row r="148" spans="1:12" x14ac:dyDescent="0.2">
      <c r="A148" s="28">
        <v>20299799205</v>
      </c>
      <c r="B148" s="29" t="s">
        <v>269</v>
      </c>
      <c r="C148" s="30" t="s">
        <v>71</v>
      </c>
      <c r="D148" s="31"/>
      <c r="E148" s="31">
        <v>11</v>
      </c>
      <c r="F148" s="31">
        <v>4</v>
      </c>
      <c r="G148" s="31">
        <v>5</v>
      </c>
      <c r="H148" s="31">
        <v>11</v>
      </c>
      <c r="I148" s="32">
        <v>31</v>
      </c>
      <c r="J148" s="26"/>
      <c r="K148" s="26"/>
      <c r="L148" s="26"/>
    </row>
    <row r="149" spans="1:12" x14ac:dyDescent="0.2">
      <c r="A149" s="28">
        <v>23228222119</v>
      </c>
      <c r="B149" s="29" t="s">
        <v>75</v>
      </c>
      <c r="C149" s="30" t="s">
        <v>69</v>
      </c>
      <c r="D149" s="31">
        <v>30</v>
      </c>
      <c r="E149" s="31"/>
      <c r="F149" s="31"/>
      <c r="G149" s="31"/>
      <c r="H149" s="31"/>
      <c r="I149" s="32">
        <v>30</v>
      </c>
      <c r="J149" s="26"/>
      <c r="K149" s="26"/>
      <c r="L149" s="26"/>
    </row>
    <row r="150" spans="1:12" x14ac:dyDescent="0.2">
      <c r="A150" s="28">
        <v>20124514860</v>
      </c>
      <c r="B150" s="29" t="s">
        <v>270</v>
      </c>
      <c r="C150" s="30" t="s">
        <v>57</v>
      </c>
      <c r="D150" s="31"/>
      <c r="E150" s="31">
        <v>30</v>
      </c>
      <c r="F150" s="31"/>
      <c r="G150" s="31"/>
      <c r="H150" s="31"/>
      <c r="I150" s="32">
        <v>30</v>
      </c>
      <c r="J150" s="26"/>
      <c r="K150" s="26"/>
      <c r="L150" s="26"/>
    </row>
    <row r="151" spans="1:12" x14ac:dyDescent="0.2">
      <c r="A151" s="28">
        <v>23393536349</v>
      </c>
      <c r="B151" s="29" t="s">
        <v>271</v>
      </c>
      <c r="C151" s="30" t="s">
        <v>69</v>
      </c>
      <c r="D151" s="31">
        <v>18</v>
      </c>
      <c r="E151" s="31"/>
      <c r="F151" s="31"/>
      <c r="G151" s="31">
        <v>10</v>
      </c>
      <c r="H151" s="31"/>
      <c r="I151" s="32">
        <v>28</v>
      </c>
      <c r="J151" s="26"/>
      <c r="K151" s="26"/>
      <c r="L151" s="26"/>
    </row>
    <row r="152" spans="1:12" x14ac:dyDescent="0.2">
      <c r="A152" s="28">
        <v>30714413305</v>
      </c>
      <c r="B152" s="29" t="s">
        <v>272</v>
      </c>
      <c r="C152" s="30" t="s">
        <v>71</v>
      </c>
      <c r="D152" s="31"/>
      <c r="E152" s="31"/>
      <c r="F152" s="31"/>
      <c r="G152" s="31">
        <v>13</v>
      </c>
      <c r="H152" s="31">
        <v>14</v>
      </c>
      <c r="I152" s="32">
        <v>27</v>
      </c>
      <c r="J152" s="26"/>
      <c r="K152" s="26"/>
      <c r="L152" s="26"/>
    </row>
    <row r="153" spans="1:12" x14ac:dyDescent="0.2">
      <c r="A153" s="28">
        <v>30670321920</v>
      </c>
      <c r="B153" s="29" t="s">
        <v>273</v>
      </c>
      <c r="C153" s="30" t="s">
        <v>71</v>
      </c>
      <c r="D153" s="31">
        <v>10</v>
      </c>
      <c r="E153" s="31"/>
      <c r="F153" s="31">
        <v>8</v>
      </c>
      <c r="G153" s="31"/>
      <c r="H153" s="31">
        <v>6</v>
      </c>
      <c r="I153" s="32">
        <v>24</v>
      </c>
      <c r="J153" s="26"/>
      <c r="K153" s="26"/>
      <c r="L153" s="26"/>
    </row>
    <row r="154" spans="1:12" x14ac:dyDescent="0.2">
      <c r="A154" s="28">
        <v>27251597826</v>
      </c>
      <c r="B154" s="29" t="s">
        <v>274</v>
      </c>
      <c r="C154" s="30" t="s">
        <v>71</v>
      </c>
      <c r="D154" s="31">
        <v>22</v>
      </c>
      <c r="E154" s="31"/>
      <c r="F154" s="31"/>
      <c r="G154" s="31"/>
      <c r="H154" s="31"/>
      <c r="I154" s="32">
        <v>22</v>
      </c>
      <c r="J154" s="26"/>
      <c r="K154" s="26"/>
      <c r="L154" s="26"/>
    </row>
    <row r="155" spans="1:12" x14ac:dyDescent="0.2">
      <c r="A155" s="28">
        <v>20285633517</v>
      </c>
      <c r="B155" s="29" t="s">
        <v>275</v>
      </c>
      <c r="C155" s="30" t="s">
        <v>69</v>
      </c>
      <c r="D155" s="31">
        <v>20</v>
      </c>
      <c r="E155" s="31"/>
      <c r="F155" s="31"/>
      <c r="G155" s="31"/>
      <c r="H155" s="31"/>
      <c r="I155" s="32">
        <v>20</v>
      </c>
      <c r="J155" s="26"/>
      <c r="K155" s="26"/>
      <c r="L155" s="26"/>
    </row>
    <row r="156" spans="1:12" x14ac:dyDescent="0.2">
      <c r="A156" s="28">
        <v>20085165209</v>
      </c>
      <c r="B156" s="29" t="s">
        <v>276</v>
      </c>
      <c r="C156" s="30" t="s">
        <v>71</v>
      </c>
      <c r="D156" s="31">
        <v>18</v>
      </c>
      <c r="E156" s="31"/>
      <c r="F156" s="31"/>
      <c r="G156" s="31"/>
      <c r="H156" s="31"/>
      <c r="I156" s="32">
        <v>18</v>
      </c>
      <c r="J156" s="26"/>
      <c r="K156" s="26"/>
      <c r="L156" s="26"/>
    </row>
    <row r="157" spans="1:12" x14ac:dyDescent="0.2">
      <c r="A157" s="28">
        <v>20225759333</v>
      </c>
      <c r="B157" s="29" t="s">
        <v>277</v>
      </c>
      <c r="C157" s="30" t="s">
        <v>69</v>
      </c>
      <c r="D157" s="31"/>
      <c r="E157" s="31">
        <v>15</v>
      </c>
      <c r="F157" s="31"/>
      <c r="G157" s="31"/>
      <c r="H157" s="31"/>
      <c r="I157" s="32">
        <v>15</v>
      </c>
      <c r="J157" s="26"/>
      <c r="K157" s="26"/>
      <c r="L157" s="26"/>
    </row>
    <row r="158" spans="1:12" x14ac:dyDescent="0.2">
      <c r="A158" s="28">
        <v>20220798632</v>
      </c>
      <c r="B158" s="29" t="s">
        <v>278</v>
      </c>
      <c r="C158" s="30" t="s">
        <v>71</v>
      </c>
      <c r="D158" s="31"/>
      <c r="E158" s="31">
        <v>14</v>
      </c>
      <c r="F158" s="31"/>
      <c r="G158" s="31"/>
      <c r="H158" s="31"/>
      <c r="I158" s="32">
        <v>14</v>
      </c>
      <c r="J158" s="26"/>
      <c r="K158" s="26"/>
      <c r="L158" s="26"/>
    </row>
    <row r="159" spans="1:12" x14ac:dyDescent="0.2">
      <c r="A159" s="28">
        <v>30709390356</v>
      </c>
      <c r="B159" s="29" t="s">
        <v>152</v>
      </c>
      <c r="C159" s="30" t="s">
        <v>57</v>
      </c>
      <c r="D159" s="31">
        <v>8</v>
      </c>
      <c r="E159" s="31"/>
      <c r="F159" s="31"/>
      <c r="G159" s="31">
        <v>1</v>
      </c>
      <c r="H159" s="31">
        <v>3</v>
      </c>
      <c r="I159" s="32">
        <v>12</v>
      </c>
      <c r="J159" s="26"/>
      <c r="K159" s="26"/>
      <c r="L159" s="26"/>
    </row>
    <row r="160" spans="1:12" x14ac:dyDescent="0.2">
      <c r="A160" s="28">
        <v>20166024537</v>
      </c>
      <c r="B160" s="29" t="s">
        <v>279</v>
      </c>
      <c r="C160" s="30" t="s">
        <v>71</v>
      </c>
      <c r="D160" s="31"/>
      <c r="E160" s="31"/>
      <c r="F160" s="31">
        <v>12</v>
      </c>
      <c r="G160" s="31"/>
      <c r="H160" s="31"/>
      <c r="I160" s="32">
        <v>12</v>
      </c>
      <c r="J160" s="26"/>
      <c r="K160" s="26"/>
      <c r="L160" s="26"/>
    </row>
    <row r="161" spans="1:14" x14ac:dyDescent="0.2">
      <c r="A161" s="28">
        <v>27200466972</v>
      </c>
      <c r="B161" s="29" t="s">
        <v>280</v>
      </c>
      <c r="C161" s="30" t="s">
        <v>69</v>
      </c>
      <c r="D161" s="31"/>
      <c r="E161" s="31"/>
      <c r="F161" s="31">
        <v>12</v>
      </c>
      <c r="G161" s="31"/>
      <c r="H161" s="31"/>
      <c r="I161" s="32">
        <v>12</v>
      </c>
      <c r="J161" s="26"/>
      <c r="K161" s="26"/>
      <c r="L161" s="26"/>
    </row>
    <row r="162" spans="1:14" x14ac:dyDescent="0.2">
      <c r="A162" s="28">
        <v>23201222249</v>
      </c>
      <c r="B162" s="29" t="s">
        <v>281</v>
      </c>
      <c r="C162" s="30" t="s">
        <v>71</v>
      </c>
      <c r="D162" s="31"/>
      <c r="E162" s="31"/>
      <c r="F162" s="31"/>
      <c r="G162" s="31">
        <v>6</v>
      </c>
      <c r="H162" s="31">
        <v>6</v>
      </c>
      <c r="I162" s="32">
        <v>12</v>
      </c>
      <c r="J162" s="26"/>
      <c r="K162" s="26"/>
      <c r="L162" s="26"/>
    </row>
    <row r="163" spans="1:14" x14ac:dyDescent="0.2">
      <c r="A163" s="28">
        <v>20386791091</v>
      </c>
      <c r="B163" s="29" t="s">
        <v>282</v>
      </c>
      <c r="C163" s="30" t="s">
        <v>69</v>
      </c>
      <c r="D163" s="31"/>
      <c r="E163" s="31"/>
      <c r="F163" s="31"/>
      <c r="G163" s="31">
        <v>5</v>
      </c>
      <c r="H163" s="31">
        <v>5</v>
      </c>
      <c r="I163" s="32">
        <v>10</v>
      </c>
      <c r="J163" s="26"/>
      <c r="K163" s="26"/>
      <c r="L163" s="26"/>
    </row>
    <row r="164" spans="1:14" x14ac:dyDescent="0.2">
      <c r="A164" s="28">
        <v>27233489633</v>
      </c>
      <c r="B164" s="29" t="s">
        <v>68</v>
      </c>
      <c r="C164" s="30" t="s">
        <v>69</v>
      </c>
      <c r="D164" s="31"/>
      <c r="E164" s="31">
        <v>8</v>
      </c>
      <c r="F164" s="31"/>
      <c r="G164" s="31"/>
      <c r="H164" s="31"/>
      <c r="I164" s="32">
        <v>8</v>
      </c>
      <c r="J164" s="26"/>
      <c r="K164" s="26"/>
      <c r="L164" s="26"/>
    </row>
    <row r="165" spans="1:14" x14ac:dyDescent="0.2">
      <c r="A165" s="28">
        <v>20108998785</v>
      </c>
      <c r="B165" s="29" t="s">
        <v>283</v>
      </c>
      <c r="C165" s="30" t="s">
        <v>69</v>
      </c>
      <c r="D165" s="31">
        <v>7</v>
      </c>
      <c r="E165" s="31"/>
      <c r="F165" s="31"/>
      <c r="G165" s="31"/>
      <c r="H165" s="31"/>
      <c r="I165" s="32">
        <v>7</v>
      </c>
      <c r="J165" s="26"/>
      <c r="K165" s="26"/>
      <c r="L165" s="26"/>
    </row>
    <row r="166" spans="1:14" x14ac:dyDescent="0.2">
      <c r="A166" s="28">
        <v>20166370699</v>
      </c>
      <c r="B166" s="29" t="s">
        <v>51</v>
      </c>
      <c r="C166" s="30" t="s">
        <v>57</v>
      </c>
      <c r="D166" s="31">
        <v>7</v>
      </c>
      <c r="E166" s="31"/>
      <c r="F166" s="31"/>
      <c r="G166" s="31"/>
      <c r="H166" s="31"/>
      <c r="I166" s="32">
        <v>7</v>
      </c>
      <c r="J166" s="26"/>
      <c r="K166" s="26"/>
      <c r="L166" s="26"/>
    </row>
    <row r="167" spans="1:14" x14ac:dyDescent="0.2">
      <c r="A167" s="28">
        <v>20226016865</v>
      </c>
      <c r="B167" s="29" t="s">
        <v>284</v>
      </c>
      <c r="C167" s="30" t="s">
        <v>57</v>
      </c>
      <c r="D167" s="31"/>
      <c r="E167" s="31"/>
      <c r="F167" s="31">
        <v>6</v>
      </c>
      <c r="G167" s="31"/>
      <c r="H167" s="31"/>
      <c r="I167" s="32">
        <v>6</v>
      </c>
      <c r="J167" s="26"/>
      <c r="K167" s="26"/>
      <c r="L167" s="26"/>
    </row>
    <row r="168" spans="1:14" x14ac:dyDescent="0.2">
      <c r="A168" s="28">
        <v>30717137473</v>
      </c>
      <c r="B168" s="29" t="s">
        <v>151</v>
      </c>
      <c r="C168" s="30" t="s">
        <v>57</v>
      </c>
      <c r="D168" s="31"/>
      <c r="E168" s="31"/>
      <c r="F168" s="31"/>
      <c r="G168" s="31"/>
      <c r="H168" s="31">
        <v>6</v>
      </c>
      <c r="I168" s="32">
        <v>6</v>
      </c>
      <c r="J168" s="26"/>
      <c r="K168" s="26"/>
      <c r="L168" s="26"/>
    </row>
    <row r="169" spans="1:14" x14ac:dyDescent="0.2">
      <c r="A169" s="28">
        <v>20307533589</v>
      </c>
      <c r="B169" s="29" t="s">
        <v>285</v>
      </c>
      <c r="C169" s="30" t="s">
        <v>69</v>
      </c>
      <c r="D169" s="31"/>
      <c r="E169" s="31"/>
      <c r="F169" s="31"/>
      <c r="G169" s="31">
        <v>5</v>
      </c>
      <c r="H169" s="31"/>
      <c r="I169" s="32">
        <v>5</v>
      </c>
      <c r="J169" s="26"/>
      <c r="K169" s="26"/>
      <c r="L169" s="26"/>
    </row>
    <row r="170" spans="1:14" x14ac:dyDescent="0.2">
      <c r="A170" s="28">
        <v>30716741377</v>
      </c>
      <c r="B170" s="29" t="s">
        <v>286</v>
      </c>
      <c r="C170" s="30" t="s">
        <v>69</v>
      </c>
      <c r="D170" s="31"/>
      <c r="E170" s="31">
        <v>1</v>
      </c>
      <c r="F170" s="31">
        <v>1</v>
      </c>
      <c r="G170" s="31">
        <v>1</v>
      </c>
      <c r="H170" s="31"/>
      <c r="I170" s="32">
        <v>3</v>
      </c>
      <c r="J170" s="26"/>
      <c r="K170" s="26"/>
      <c r="L170" s="26"/>
    </row>
    <row r="171" spans="1:14" x14ac:dyDescent="0.2">
      <c r="A171" s="33"/>
      <c r="B171" s="34"/>
      <c r="C171" s="35" t="s">
        <v>0</v>
      </c>
      <c r="D171" s="32">
        <v>167998</v>
      </c>
      <c r="E171" s="32">
        <v>158690.5</v>
      </c>
      <c r="F171" s="32">
        <v>106336.75</v>
      </c>
      <c r="G171" s="32">
        <v>57444</v>
      </c>
      <c r="H171" s="32">
        <v>38944</v>
      </c>
      <c r="I171" s="32">
        <v>529413.25</v>
      </c>
    </row>
    <row r="173" spans="1:14" ht="15.75" x14ac:dyDescent="0.2">
      <c r="A173" s="80" t="s">
        <v>35</v>
      </c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</row>
  </sheetData>
  <sortState ref="B4:AP1063">
    <sortCondition descending="1" ref="I4:I1063"/>
  </sortState>
  <mergeCells count="2">
    <mergeCell ref="A1:I1"/>
    <mergeCell ref="A173:N173"/>
  </mergeCells>
  <phoneticPr fontId="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workbookViewId="0">
      <selection activeCell="F20" sqref="F20"/>
    </sheetView>
  </sheetViews>
  <sheetFormatPr baseColWidth="10" defaultRowHeight="14.25" x14ac:dyDescent="0.2"/>
  <cols>
    <col min="1" max="1" width="18.28515625" style="2" customWidth="1"/>
    <col min="2" max="7" width="17.85546875" style="2" customWidth="1"/>
    <col min="8" max="8" width="31.7109375" style="5" customWidth="1"/>
    <col min="9" max="16384" width="11.42578125" style="2"/>
  </cols>
  <sheetData>
    <row r="1" spans="1:12" ht="38.25" customHeight="1" x14ac:dyDescent="0.2">
      <c r="A1" s="86" t="s">
        <v>86</v>
      </c>
      <c r="B1" s="86"/>
      <c r="C1" s="86"/>
      <c r="D1" s="87"/>
      <c r="E1" s="87"/>
      <c r="F1" s="87"/>
      <c r="G1" s="87"/>
    </row>
    <row r="2" spans="1:12" ht="33.75" customHeight="1" x14ac:dyDescent="0.2">
      <c r="A2" s="56" t="s">
        <v>13</v>
      </c>
      <c r="B2" s="57" t="s">
        <v>287</v>
      </c>
      <c r="C2" s="57" t="s">
        <v>288</v>
      </c>
      <c r="D2" s="57" t="s">
        <v>289</v>
      </c>
      <c r="E2" s="57" t="s">
        <v>24</v>
      </c>
      <c r="F2" s="57" t="s">
        <v>290</v>
      </c>
      <c r="G2" s="57" t="s">
        <v>27</v>
      </c>
      <c r="H2" s="6"/>
      <c r="I2" s="7"/>
    </row>
    <row r="3" spans="1:12" ht="15" customHeight="1" x14ac:dyDescent="0.25">
      <c r="A3" s="8" t="s">
        <v>15</v>
      </c>
      <c r="B3" s="9">
        <v>127409</v>
      </c>
      <c r="C3" s="9">
        <v>16164</v>
      </c>
      <c r="D3" s="9">
        <v>1491</v>
      </c>
      <c r="E3" s="9">
        <v>6297</v>
      </c>
      <c r="F3" s="9">
        <v>16637</v>
      </c>
      <c r="G3" s="10">
        <v>167998</v>
      </c>
      <c r="H3" s="11"/>
      <c r="I3" s="7"/>
    </row>
    <row r="4" spans="1:12" ht="15" customHeight="1" x14ac:dyDescent="0.25">
      <c r="A4" s="12" t="s">
        <v>29</v>
      </c>
      <c r="B4" s="13">
        <v>100067.5</v>
      </c>
      <c r="C4" s="13">
        <v>31177</v>
      </c>
      <c r="D4" s="13">
        <v>1221</v>
      </c>
      <c r="E4" s="13">
        <v>7630</v>
      </c>
      <c r="F4" s="13">
        <v>18595</v>
      </c>
      <c r="G4" s="14">
        <v>158690.5</v>
      </c>
      <c r="H4" s="15"/>
      <c r="I4" s="7"/>
    </row>
    <row r="5" spans="1:12" ht="15" customHeight="1" x14ac:dyDescent="0.25">
      <c r="A5" s="12" t="s">
        <v>33</v>
      </c>
      <c r="B5" s="13">
        <v>33789</v>
      </c>
      <c r="C5" s="13">
        <v>59969.75</v>
      </c>
      <c r="D5" s="13">
        <v>2397</v>
      </c>
      <c r="E5" s="13">
        <v>7397</v>
      </c>
      <c r="F5" s="13">
        <v>2784</v>
      </c>
      <c r="G5" s="14">
        <v>106336.75</v>
      </c>
      <c r="H5" s="15"/>
      <c r="I5" s="7"/>
    </row>
    <row r="6" spans="1:12" ht="15" customHeight="1" x14ac:dyDescent="0.25">
      <c r="A6" s="12" t="s">
        <v>37</v>
      </c>
      <c r="B6" s="13">
        <v>11547</v>
      </c>
      <c r="C6" s="13">
        <v>33090</v>
      </c>
      <c r="D6" s="13">
        <v>2531</v>
      </c>
      <c r="E6" s="13">
        <v>8297</v>
      </c>
      <c r="F6" s="13">
        <v>1979</v>
      </c>
      <c r="G6" s="14">
        <v>57444</v>
      </c>
      <c r="H6" s="15"/>
      <c r="I6" s="7"/>
    </row>
    <row r="7" spans="1:12" ht="15" customHeight="1" x14ac:dyDescent="0.25">
      <c r="A7" s="12" t="s">
        <v>291</v>
      </c>
      <c r="B7" s="13">
        <v>5892</v>
      </c>
      <c r="C7" s="13">
        <v>25860</v>
      </c>
      <c r="D7" s="13">
        <v>1417</v>
      </c>
      <c r="E7" s="13">
        <v>4066</v>
      </c>
      <c r="F7" s="13">
        <v>1709</v>
      </c>
      <c r="G7" s="14">
        <v>38944</v>
      </c>
      <c r="H7" s="15"/>
      <c r="I7" s="7"/>
    </row>
    <row r="8" spans="1:12" ht="30" x14ac:dyDescent="0.25">
      <c r="A8" s="16" t="s">
        <v>8</v>
      </c>
      <c r="B8" s="17">
        <v>278704.5</v>
      </c>
      <c r="C8" s="17">
        <v>166260.75</v>
      </c>
      <c r="D8" s="17">
        <v>9057</v>
      </c>
      <c r="E8" s="17">
        <v>33687</v>
      </c>
      <c r="F8" s="17">
        <v>41704</v>
      </c>
      <c r="G8" s="88">
        <v>529413.25</v>
      </c>
      <c r="H8" s="18"/>
      <c r="I8" s="7"/>
    </row>
    <row r="9" spans="1:12" ht="30" x14ac:dyDescent="0.2">
      <c r="A9" s="19" t="s">
        <v>9</v>
      </c>
      <c r="B9" s="20">
        <f t="shared" ref="B9:G9" si="0">+B8/$G$8</f>
        <v>0.52644035637566688</v>
      </c>
      <c r="C9" s="20">
        <f t="shared" si="0"/>
        <v>0.31404720225646032</v>
      </c>
      <c r="D9" s="20">
        <f t="shared" si="0"/>
        <v>1.7107618670292063E-2</v>
      </c>
      <c r="E9" s="20">
        <f t="shared" si="0"/>
        <v>6.363082148019529E-2</v>
      </c>
      <c r="F9" s="20">
        <f t="shared" si="0"/>
        <v>7.8774001217385467E-2</v>
      </c>
      <c r="G9" s="20">
        <f t="shared" si="0"/>
        <v>1</v>
      </c>
      <c r="H9" s="21"/>
      <c r="I9" s="7"/>
    </row>
    <row r="10" spans="1:12" ht="15" x14ac:dyDescent="0.25">
      <c r="A10" s="22"/>
      <c r="B10" s="23"/>
      <c r="C10" s="23"/>
      <c r="D10" s="23"/>
      <c r="E10" s="23"/>
      <c r="F10" s="23"/>
      <c r="G10" s="23"/>
      <c r="H10" s="21"/>
      <c r="I10" s="7"/>
    </row>
    <row r="11" spans="1:12" x14ac:dyDescent="0.2">
      <c r="A11" s="2" t="s">
        <v>10</v>
      </c>
    </row>
    <row r="12" spans="1:12" ht="15" customHeight="1" x14ac:dyDescent="0.2">
      <c r="A12" s="80" t="s">
        <v>35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</sheetData>
  <mergeCells count="2">
    <mergeCell ref="A1:G1"/>
    <mergeCell ref="A12:L12"/>
  </mergeCells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Presentacion</vt:lpstr>
      <vt:lpstr>POR PROVINCIA</vt:lpstr>
      <vt:lpstr>POR ESTABLECIMIENTO</vt:lpstr>
      <vt:lpstr>POR USUARIO DE FAENA</vt:lpstr>
      <vt:lpstr>POR CATEGORÍA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Eduardo Petrucci</dc:creator>
  <cp:lastModifiedBy>Marcelo Machuca</cp:lastModifiedBy>
  <cp:lastPrinted>2022-10-10T12:33:15Z</cp:lastPrinted>
  <dcterms:created xsi:type="dcterms:W3CDTF">2019-10-31T13:26:58Z</dcterms:created>
  <dcterms:modified xsi:type="dcterms:W3CDTF">2024-06-06T17:34:33Z</dcterms:modified>
</cp:coreProperties>
</file>